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royectos Alura\Serenatto\"/>
    </mc:Choice>
  </mc:AlternateContent>
  <xr:revisionPtr revIDLastSave="0" documentId="13_ncr:1_{39EFF734-1BA3-4B24-8949-59819AE20AC3}" xr6:coauthVersionLast="47" xr6:coauthVersionMax="47" xr10:uidLastSave="{00000000-0000-0000-0000-000000000000}"/>
  <bookViews>
    <workbookView xWindow="38280" yWindow="-120" windowWidth="20640" windowHeight="11760" tabRatio="781" activeTab="1" xr2:uid="{87BE7180-3E81-4FE5-B433-FFDBA552102C}"/>
  </bookViews>
  <sheets>
    <sheet name="Informe Relacionado" sheetId="15" r:id="rId1"/>
    <sheet name="Hoja2" sheetId="17" r:id="rId2"/>
    <sheet name="Valor de Compra por Mes" sheetId="16" r:id="rId3"/>
    <sheet name="Productos" sheetId="2" r:id="rId4"/>
    <sheet name="Proveedor" sheetId="3" r:id="rId5"/>
    <sheet name="Entradas" sheetId="4" r:id="rId6"/>
    <sheet name="Salidas" sheetId="5" r:id="rId7"/>
  </sheets>
  <externalReferences>
    <externalReference r:id="rId8"/>
  </externalReferences>
  <definedNames>
    <definedName name="_xlcn.WorksheetConnection_ControldeStockSerenattoCaféyBistrô.xlsxTB_Entradas1" hidden="1">TB_Entradas[]</definedName>
    <definedName name="_xlcn.WorksheetConnection_ControldeStockSerenattoCaféyBistrô.xlsxTB_Producto1" hidden="1">TB_Producto[]</definedName>
    <definedName name="_xlcn.WorksheetConnection_ControldeStockSerenattoCaféyBistrô.xlsxTB_Proveedor1" hidden="1">TB_Proveedor[]</definedName>
    <definedName name="Lista_Productos">TB_Producto[Producto]</definedName>
    <definedName name="Lista_Produtos">[1]!TB_Productos[[#All],[Producto]]</definedName>
    <definedName name="Lista_Proveedores">TB_Proveedor[Empresa]</definedName>
    <definedName name="SegmentaciónDeDatos_Fecha__mes">#N/A</definedName>
  </definedNames>
  <calcPr calcId="191028"/>
  <pivotCaches>
    <pivotCache cacheId="190" r:id="rId9"/>
    <pivotCache cacheId="193" r:id="rId10"/>
    <pivotCache cacheId="211" r:id="rId11"/>
  </pivotCaches>
  <extLst>
    <ext xmlns:x14="http://schemas.microsoft.com/office/spreadsheetml/2009/9/main" uri="{876F7934-8845-4945-9796-88D515C7AA90}">
      <x14:pivotCaches>
        <pivotCache cacheId="186" r:id="rId12"/>
      </x14:pivotCaches>
    </ex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Proveedor" name="TB_Proveedor" connection="WorksheetConnection_Control de Stock Serenatto Café y Bistrô.xlsx!TB_Proveedor"/>
          <x15:modelTable id="TB_Producto" name="TB_Producto" connection="WorksheetConnection_Control de Stock Serenatto Café y Bistrô.xlsx!TB_Producto"/>
          <x15:modelTable id="TB_Entradas" name="TB_Entradas" connection="WorksheetConnection_Control de Stock Serenatto Café y Bistrô.xlsx!TB_Entradas"/>
        </x15:modelTables>
        <x15:modelRelationships>
          <x15:modelRelationship fromTable="TB_Entradas" fromColumn="Código Producto" toTable="TB_Producto" toColumn="Código Produto"/>
          <x15:modelRelationship fromTable="TB_Entradas" fromColumn="Proveedor" toTable="TB_Proveedor" toColumn="Código Empresa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Entradas" columnName="Fecha" columnId="Fecha">
                <x16:calculatedTimeColumn columnName="Fecha (índice de meses)" columnId="Fecha (índice de meses)" contentType="monthsindex" isSelected="1"/>
                <x16:calculatedTimeColumn columnName="Fecha (mes)" columnId="Fecha (me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B25989-484C-4C36-A757-2CCB881E34FC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800BBF1-91BF-4000-9ADF-6ECCE476B388}" name="WorksheetConnection_Control de Stock Serenatto Café y Bistrô.xlsx!TB_Entradas" type="102" refreshedVersion="8" minRefreshableVersion="5">
    <extLst>
      <ext xmlns:x15="http://schemas.microsoft.com/office/spreadsheetml/2010/11/main" uri="{DE250136-89BD-433C-8126-D09CA5730AF9}">
        <x15:connection id="TB_Entradas">
          <x15:rangePr sourceName="_xlcn.WorksheetConnection_ControldeStockSerenattoCaféyBistrô.xlsxTB_Entradas1"/>
        </x15:connection>
      </ext>
    </extLst>
  </connection>
  <connection id="3" xr16:uid="{E25F1AAF-A03F-49DB-B7FB-6B6801255A8B}" name="WorksheetConnection_Control de Stock Serenatto Café y Bistrô.xlsx!TB_Producto" type="102" refreshedVersion="8" minRefreshableVersion="5">
    <extLst>
      <ext xmlns:x15="http://schemas.microsoft.com/office/spreadsheetml/2010/11/main" uri="{DE250136-89BD-433C-8126-D09CA5730AF9}">
        <x15:connection id="TB_Producto">
          <x15:rangePr sourceName="_xlcn.WorksheetConnection_ControldeStockSerenattoCaféyBistrô.xlsxTB_Producto1"/>
        </x15:connection>
      </ext>
    </extLst>
  </connection>
  <connection id="4" xr16:uid="{CDCC0FE7-6FBE-4593-813E-5C22E3269E69}" name="WorksheetConnection_Control de Stock Serenatto Café y Bistrô.xlsx!TB_Proveedor" type="102" refreshedVersion="8" minRefreshableVersion="5">
    <extLst>
      <ext xmlns:x15="http://schemas.microsoft.com/office/spreadsheetml/2010/11/main" uri="{DE250136-89BD-433C-8126-D09CA5730AF9}">
        <x15:connection id="TB_Proveedor">
          <x15:rangePr sourceName="_xlcn.WorksheetConnection_ControldeStockSerenattoCaféyBistrô.xlsxTB_Proveedor1"/>
        </x15:connection>
      </ext>
    </extLst>
  </connection>
</connections>
</file>

<file path=xl/sharedStrings.xml><?xml version="1.0" encoding="utf-8"?>
<sst xmlns="http://schemas.openxmlformats.org/spreadsheetml/2006/main" count="157" uniqueCount="86">
  <si>
    <t>Mercado Express</t>
  </si>
  <si>
    <t>Frigorífico Z</t>
  </si>
  <si>
    <t>Producto</t>
  </si>
  <si>
    <t>Proveedor</t>
  </si>
  <si>
    <t>Aperitivos La Grande</t>
  </si>
  <si>
    <t>Café</t>
  </si>
  <si>
    <t>Kg</t>
  </si>
  <si>
    <t>Té</t>
  </si>
  <si>
    <t>Croissant</t>
  </si>
  <si>
    <t>Unidad</t>
  </si>
  <si>
    <t>Chocolate</t>
  </si>
  <si>
    <t>Pastel</t>
  </si>
  <si>
    <t>Mini Pizza</t>
  </si>
  <si>
    <t>Quiche</t>
  </si>
  <si>
    <t>Wrap</t>
  </si>
  <si>
    <t>Omelettes</t>
  </si>
  <si>
    <t>Cupcake</t>
  </si>
  <si>
    <t>Quesadilla</t>
  </si>
  <si>
    <t>Cappuccino</t>
  </si>
  <si>
    <t>Tostadas</t>
  </si>
  <si>
    <t>Churros</t>
  </si>
  <si>
    <t>Caja</t>
  </si>
  <si>
    <t>Arepas</t>
  </si>
  <si>
    <t>Nuggets</t>
  </si>
  <si>
    <t>Empanada</t>
  </si>
  <si>
    <t>Alfajor</t>
  </si>
  <si>
    <t>Zumo de Naranja</t>
  </si>
  <si>
    <t>Gaseosa</t>
  </si>
  <si>
    <t>Agua</t>
  </si>
  <si>
    <t>Ensalada</t>
  </si>
  <si>
    <t>Embalaje</t>
  </si>
  <si>
    <t>Hamburguesa</t>
  </si>
  <si>
    <t>Sándwiche de pollo</t>
  </si>
  <si>
    <t>Registro de Productos</t>
  </si>
  <si>
    <t>Unidad de Medida</t>
  </si>
  <si>
    <t>Stock Mínimo</t>
  </si>
  <si>
    <t>Costo Unitario</t>
  </si>
  <si>
    <t>Precio Unitario</t>
  </si>
  <si>
    <t>Palitos de Queso</t>
  </si>
  <si>
    <t>Tarta</t>
  </si>
  <si>
    <t>Enrollado</t>
  </si>
  <si>
    <t>Registro de Proveedores</t>
  </si>
  <si>
    <t>Empresa</t>
  </si>
  <si>
    <t>Teléfono</t>
  </si>
  <si>
    <t>Responsable</t>
  </si>
  <si>
    <t>E-mail</t>
  </si>
  <si>
    <t>(11) 1122-4422</t>
  </si>
  <si>
    <t>Maria</t>
  </si>
  <si>
    <t>maria@mercadoexpress.com</t>
  </si>
  <si>
    <t>(11) 1001-2022</t>
  </si>
  <si>
    <t>Carlos</t>
  </si>
  <si>
    <t>carlos@frigoríficoz.com</t>
  </si>
  <si>
    <t>Distribuídora KS</t>
  </si>
  <si>
    <t>(11) 1300-4033</t>
  </si>
  <si>
    <t>Eduardo</t>
  </si>
  <si>
    <t>eduardo@distribuídoraks.com</t>
  </si>
  <si>
    <t xml:space="preserve"> </t>
  </si>
  <si>
    <t>(11) 1400-3022</t>
  </si>
  <si>
    <t>Claudia</t>
  </si>
  <si>
    <t>claudia@aperitivoslagrande.com</t>
  </si>
  <si>
    <t>Fecha</t>
  </si>
  <si>
    <t>Cantidad Comprada</t>
  </si>
  <si>
    <t>Cantidad Vendida</t>
  </si>
  <si>
    <t>Alfajor Chocolate</t>
  </si>
  <si>
    <t>Etiquetas de fila</t>
  </si>
  <si>
    <t>Total general</t>
  </si>
  <si>
    <t>Código Produto</t>
  </si>
  <si>
    <t>Código Empresa</t>
  </si>
  <si>
    <t>Código Producto</t>
  </si>
  <si>
    <t>Suma de Cantidad Comprada</t>
  </si>
  <si>
    <t>Etiquetas de columna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</si>
  <si>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</si>
  <si>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</si>
  <si>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</si>
  <si>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</si>
  <si>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</si>
  <si>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</si>
  <si>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</si>
  <si>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</si>
  <si>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</si>
  <si>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</si>
  <si>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</si>
  <si>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</si>
  <si>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Suma de Valor de Compra</t>
  </si>
  <si>
    <t>Cantidad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</si>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</sst>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_-[$$-409]* #,##0.00_ ;_-[$$-409]* \-#,##0.00\ ;_-[$$-409]* &quot;-&quot;??_ ;_-@_ "/>
    <numFmt numFmtId="167" formatCode="&quot;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4"/>
      <color theme="0"/>
      <name val="Barlow ExtraBold"/>
    </font>
    <font>
      <sz val="11"/>
      <name val="Barlow"/>
    </font>
    <font>
      <sz val="1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61C3B"/>
        <bgColor indexed="64"/>
      </patternFill>
    </fill>
    <fill>
      <patternFill patternType="solid">
        <fgColor rgb="FF041833"/>
        <bgColor indexed="64"/>
      </patternFill>
    </fill>
    <fill>
      <patternFill patternType="solid">
        <fgColor rgb="FF072349"/>
        <bgColor indexed="64"/>
      </patternFill>
    </fill>
    <fill>
      <patternFill patternType="solid">
        <fgColor rgb="FF041833"/>
        <bgColor rgb="FF041833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164" fontId="0" fillId="0" borderId="0" xfId="1" applyFont="1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3" borderId="0" xfId="0" applyFill="1"/>
    <xf numFmtId="0" fontId="5" fillId="3" borderId="0" xfId="0" applyFont="1" applyFill="1" applyAlignment="1">
      <alignment vertical="center"/>
    </xf>
    <xf numFmtId="164" fontId="0" fillId="3" borderId="0" xfId="1" applyFont="1" applyFill="1" applyAlignment="1"/>
    <xf numFmtId="0" fontId="0" fillId="4" borderId="0" xfId="0" applyFill="1"/>
    <xf numFmtId="164" fontId="0" fillId="4" borderId="0" xfId="1" applyFont="1" applyFill="1"/>
    <xf numFmtId="0" fontId="7" fillId="0" borderId="1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2" xfId="0" applyFont="1" applyBorder="1"/>
    <xf numFmtId="165" fontId="7" fillId="0" borderId="4" xfId="1" applyNumberFormat="1" applyFont="1" applyFill="1" applyBorder="1"/>
    <xf numFmtId="0" fontId="7" fillId="0" borderId="5" xfId="0" applyFont="1" applyBorder="1"/>
    <xf numFmtId="165" fontId="7" fillId="0" borderId="6" xfId="1" applyNumberFormat="1" applyFont="1" applyFill="1" applyBorder="1"/>
    <xf numFmtId="0" fontId="9" fillId="0" borderId="2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66" fontId="9" fillId="0" borderId="4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166" fontId="9" fillId="0" borderId="1" xfId="0" applyNumberFormat="1" applyFon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14" fontId="8" fillId="2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166" fontId="9" fillId="0" borderId="7" xfId="1" applyNumberFormat="1" applyFont="1" applyFill="1" applyBorder="1" applyAlignment="1">
      <alignment horizontal="center" vertical="center"/>
    </xf>
    <xf numFmtId="166" fontId="9" fillId="0" borderId="9" xfId="1" applyNumberFormat="1" applyFont="1" applyFill="1" applyBorder="1" applyAlignment="1">
      <alignment horizontal="center" vertical="center"/>
    </xf>
    <xf numFmtId="14" fontId="2" fillId="5" borderId="0" xfId="0" applyNumberFormat="1" applyFont="1" applyFill="1" applyAlignment="1">
      <alignment horizontal="center"/>
    </xf>
    <xf numFmtId="0" fontId="7" fillId="0" borderId="8" xfId="0" applyFont="1" applyBorder="1"/>
    <xf numFmtId="0" fontId="7" fillId="0" borderId="7" xfId="0" applyFont="1" applyBorder="1" applyAlignment="1">
      <alignment horizontal="center"/>
    </xf>
    <xf numFmtId="0" fontId="7" fillId="0" borderId="9" xfId="0" applyFont="1" applyBorder="1"/>
    <xf numFmtId="0" fontId="7" fillId="0" borderId="0" xfId="0" applyFont="1" applyAlignment="1">
      <alignment horizontal="center"/>
    </xf>
    <xf numFmtId="0" fontId="6" fillId="0" borderId="0" xfId="1" applyNumberFormat="1" applyFont="1" applyFill="1" applyBorder="1" applyAlignment="1">
      <alignment horizontal="center"/>
    </xf>
    <xf numFmtId="14" fontId="2" fillId="4" borderId="0" xfId="0" applyNumberFormat="1" applyFont="1" applyFill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14" fontId="7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9" fillId="0" borderId="11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0" xfId="0" applyNumberFormat="1"/>
    <xf numFmtId="167" fontId="0" fillId="0" borderId="0" xfId="0" applyNumberFormat="1"/>
  </cellXfs>
  <cellStyles count="3">
    <cellStyle name="Hyperlink" xfId="2" xr:uid="{00000000-000B-0000-0000-000008000000}"/>
    <cellStyle name="Moneda" xfId="1" builtinId="4"/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auto="1"/>
        </patternFill>
      </fill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Barlow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_-[$R$-416]\ * #,##0.00_-;\-[$R$-416]\ * #,##0.00_-;_-[$R$-416]\ * &quot;-&quot;??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9" formatCode="dd/mm/yyyy"/>
      <fill>
        <patternFill patternType="solid">
          <fgColor rgb="FF041833"/>
          <bgColor rgb="FF041833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-[$$-409]* #,##0.00_ ;_-[$$-409]* \-#,##0.00\ ;_-[$$-409]* &quot;-&quot;??_ ;_-@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theme="1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9" formatCode="dd/mm/yyyy"/>
      <fill>
        <patternFill patternType="solid">
          <fgColor indexed="64"/>
          <bgColor rgb="FF061C3B"/>
        </patternFill>
      </fill>
      <alignment horizontal="center" vertical="bottom" textRotation="0" wrapText="0" indent="0" justifyLastLine="0" shrinkToFit="0" readingOrder="0"/>
    </dxf>
    <dxf>
      <font>
        <color theme="0"/>
      </font>
    </dxf>
    <dxf>
      <font>
        <b val="0"/>
        <i val="0"/>
        <color auto="1"/>
      </font>
      <fill>
        <patternFill patternType="solid">
          <fgColor theme="2"/>
          <bgColor theme="2"/>
        </patternFill>
      </fill>
      <border>
        <top style="thick">
          <color auto="1"/>
        </top>
        <bottom style="thick">
          <color auto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i val="0"/>
        <color theme="0"/>
      </font>
      <fill>
        <patternFill patternType="solid">
          <fgColor rgb="FF041833"/>
          <bgColor rgb="FF041833"/>
        </patternFill>
      </fill>
      <border>
        <bottom style="medium">
          <color theme="1"/>
        </bottom>
      </border>
    </dxf>
    <dxf>
      <font>
        <b val="0"/>
        <i val="0"/>
        <color auto="1"/>
      </font>
      <border>
        <top style="medium">
          <color theme="1"/>
        </top>
        <bottom style="medium">
          <color theme="1"/>
        </bottom>
      </border>
    </dxf>
    <dxf>
      <font>
        <color theme="0"/>
      </font>
    </dxf>
    <dxf>
      <fill>
        <patternFill>
          <fgColor theme="0"/>
          <bgColor rgb="FFFFFFFF"/>
        </patternFill>
      </fill>
    </dxf>
    <dxf>
      <fill>
        <patternFill>
          <fgColor theme="2"/>
          <bgColor theme="2"/>
        </patternFill>
      </fill>
    </dxf>
    <dxf>
      <font>
        <b/>
        <i val="0"/>
        <color theme="0"/>
      </font>
      <fill>
        <patternFill>
          <fgColor rgb="FF041833"/>
          <bgColor rgb="FF041833"/>
        </patternFill>
      </fill>
    </dxf>
    <dxf>
      <font>
        <color auto="1"/>
      </font>
      <border>
        <top style="thick">
          <color auto="1"/>
        </top>
        <bottom style="thick">
          <color auto="1"/>
        </bottom>
      </border>
    </dxf>
  </dxfs>
  <tableStyles count="2" defaultTableStyle="Serenatto Café e Bistrô" defaultPivotStyle="PivotStyleLight16">
    <tableStyle name="Serenatto" pivot="0" count="5" xr9:uid="{E8ABCD3D-CC1D-4995-B9AB-9AF6E5F5CB11}">
      <tableStyleElement type="wholeTable" dxfId="48"/>
      <tableStyleElement type="headerRow" dxfId="47"/>
      <tableStyleElement type="firstRowStripe" dxfId="46"/>
      <tableStyleElement type="firstColumnStripe" dxfId="45"/>
      <tableStyleElement type="firstHeaderCell" dxfId="44"/>
    </tableStyle>
    <tableStyle name="Serenatto Café e Bistrô" pivot="0" count="8" xr9:uid="{8893930E-E468-4850-879C-C0078EFF5D52}">
      <tableStyleElement type="wholeTable" dxfId="43"/>
      <tableStyleElement type="headerRow" dxfId="42"/>
      <tableStyleElement type="totalRow" dxfId="41"/>
      <tableStyleElement type="firstColumn" dxfId="40"/>
      <tableStyleElement type="lastColumn" dxfId="39"/>
      <tableStyleElement type="firstRowStripe" dxfId="38"/>
      <tableStyleElement type="firstColumnStripe" dxfId="37"/>
      <tableStyleElement type="firstHeaderCell" dxfId="36"/>
    </tableStyle>
  </tableStyles>
  <colors>
    <mruColors>
      <color rgb="FF629FF0"/>
      <color rgb="FF041833"/>
      <color rgb="FF072349"/>
      <color rgb="FF061D3C"/>
      <color rgb="FF061C3B"/>
      <color rgb="FF051934"/>
      <color rgb="FF082950"/>
      <color rgb="FF0A305E"/>
      <color rgb="FF0B3362"/>
      <color rgb="FF1344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powerPivotData" Target="model/item.data"/><Relationship Id="rId26" Type="http://schemas.openxmlformats.org/officeDocument/2006/relationships/customXml" Target="../customXml/item8.xml"/><Relationship Id="rId39" Type="http://schemas.openxmlformats.org/officeDocument/2006/relationships/customXml" Target="../customXml/item21.xml"/><Relationship Id="rId21" Type="http://schemas.openxmlformats.org/officeDocument/2006/relationships/customXml" Target="../customXml/item3.xml"/><Relationship Id="rId34" Type="http://schemas.openxmlformats.org/officeDocument/2006/relationships/customXml" Target="../customXml/item16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7.xml"/><Relationship Id="rId33" Type="http://schemas.openxmlformats.org/officeDocument/2006/relationships/customXml" Target="../customXml/item15.xml"/><Relationship Id="rId38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29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6.xml"/><Relationship Id="rId32" Type="http://schemas.openxmlformats.org/officeDocument/2006/relationships/customXml" Target="../customXml/item14.xml"/><Relationship Id="rId37" Type="http://schemas.openxmlformats.org/officeDocument/2006/relationships/customXml" Target="../customXml/item19.xml"/><Relationship Id="rId40" Type="http://schemas.openxmlformats.org/officeDocument/2006/relationships/customXml" Target="../customXml/item22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5.xml"/><Relationship Id="rId28" Type="http://schemas.openxmlformats.org/officeDocument/2006/relationships/customXml" Target="../customXml/item10.xml"/><Relationship Id="rId36" Type="http://schemas.openxmlformats.org/officeDocument/2006/relationships/customXml" Target="../customXml/item18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1.xml"/><Relationship Id="rId31" Type="http://schemas.openxmlformats.org/officeDocument/2006/relationships/customXml" Target="../customXml/item1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Relationship Id="rId27" Type="http://schemas.openxmlformats.org/officeDocument/2006/relationships/customXml" Target="../customXml/item9.xml"/><Relationship Id="rId30" Type="http://schemas.openxmlformats.org/officeDocument/2006/relationships/customXml" Target="../customXml/item12.xml"/><Relationship Id="rId35" Type="http://schemas.openxmlformats.org/officeDocument/2006/relationships/customXml" Target="../customXml/item17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1</xdr:row>
      <xdr:rowOff>47625</xdr:rowOff>
    </xdr:from>
    <xdr:to>
      <xdr:col>4</xdr:col>
      <xdr:colOff>28575</xdr:colOff>
      <xdr:row>14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echa (mes)">
              <a:extLst>
                <a:ext uri="{FF2B5EF4-FFF2-40B4-BE49-F238E27FC236}">
                  <a16:creationId xmlns:a16="http://schemas.microsoft.com/office/drawing/2014/main" id="{C14930B2-4718-DF22-E576-2B284B28C5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 (mes)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0896" y="238125"/>
              <a:ext cx="183016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884143</xdr:colOff>
      <xdr:row>0</xdr:row>
      <xdr:rowOff>667617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1160167-5E1F-4F35-97E3-6DFB8E390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888770</xdr:colOff>
      <xdr:row>0</xdr:row>
      <xdr:rowOff>663807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DD3C774-640D-4DAB-8B88-5E0150A7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2</xdr:col>
      <xdr:colOff>1121180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E36A860-7A60-44EE-9F4C-EF6E7D6BA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360217</xdr:colOff>
      <xdr:row>0</xdr:row>
      <xdr:rowOff>96982</xdr:rowOff>
    </xdr:from>
    <xdr:to>
      <xdr:col>3</xdr:col>
      <xdr:colOff>111530</xdr:colOff>
      <xdr:row>0</xdr:row>
      <xdr:rowOff>667617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D47C60B-5677-4095-BD59-FDBAD1F48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217" y="96982"/>
          <a:ext cx="2210668" cy="5706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yectos%20Alura\Serenatto\Archivos\2009%20-%20BI%20con%20Excel%203\Archivos%20Iniciales\Espa&#241;ol%20Planilla%20Final%20Resuelto%20-%20Control%20de%20Sotck%20Serenatto%20Caf&#233;%20e%20Bistr&#244;.xlsx" TargetMode="External"/><Relationship Id="rId1" Type="http://schemas.openxmlformats.org/officeDocument/2006/relationships/externalLinkPath" Target="Archivos/2009%20-%20BI%20con%20Excel%203/Archivos%20Iniciales/Espa&#241;ol%20Planilla%20Final%20Resuelto%20-%20Control%20de%20Sotck%20Serenatto%20Caf&#233;%20e%20Bistr&#24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námica Relacionada"/>
      <sheetName val="Ventas Por Producto"/>
      <sheetName val="Costo Por Mes"/>
      <sheetName val="Cantidades Por Mes"/>
      <sheetName val="Salidas por Producto"/>
      <sheetName val="Productos"/>
      <sheetName val="Proveedor"/>
      <sheetName val="Entradas"/>
      <sheetName val="Salidas"/>
      <sheetName val="Español Planilla Final Resuel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42842824075" backgroundQuery="1" createdVersion="8" refreshedVersion="8" minRefreshableVersion="3" recordCount="0" supportSubquery="1" supportAdvancedDrill="1" xr:uid="{B19A4E3C-6189-4FD6-B508-F3C6D7A7C338}">
  <cacheSource type="external" connectionId="1"/>
  <cacheFields count="4">
    <cacheField name="[TB_Producto].[Producto].[Producto]" caption="Producto" numFmtId="0" hierarchy="7" level="1">
      <sharedItems count="11">
        <s v="Agua"/>
        <s v="Alfajor"/>
        <s v="Café"/>
        <s v="Cappuccino"/>
        <s v="Churros"/>
        <s v="Ensalada"/>
        <s v="Gaseosa"/>
        <s v="Hamburguesa"/>
        <s v="Mini Pizza"/>
        <s v="Sándwiche de pollo"/>
        <s v="Zumo de Naranja"/>
      </sharedItems>
    </cacheField>
    <cacheField name="[TB_Entradas].[Fecha].[Fecha]" caption="Fecha" numFmtId="0" level="1">
      <sharedItems containsSemiMixedTypes="0" containsNonDate="0" containsDate="1" containsString="0" minDate="2022-01-05T00:00:00" maxDate="2022-12-16T00:00:00" count="51">
        <d v="2022-01-05T00:00:00"/>
        <d v="2022-01-15T00:00:00"/>
        <d v="2022-01-17T00:00:00"/>
        <d v="2022-02-01T00:00:00"/>
        <d v="2022-02-02T00:00:00"/>
        <d v="2022-02-06T00:00:00"/>
        <d v="2022-02-10T00:00:00"/>
        <d v="2022-02-20T00:00:00"/>
        <d v="2022-03-05T00:00:00"/>
        <d v="2022-03-10T00:00:00"/>
        <d v="2022-03-15T00:00:00"/>
        <d v="2022-03-17T00:00:00"/>
        <d v="2022-03-24T00:00:00"/>
        <d v="2022-03-27T00:00:00"/>
        <d v="2022-04-04T00:00:00"/>
        <d v="2022-04-10T00:00:00"/>
        <d v="2022-04-21T00:00:00"/>
        <d v="2022-04-30T00:00:00"/>
        <d v="2022-05-05T00:00:00"/>
        <d v="2022-05-06T00:00:00"/>
        <d v="2022-05-10T00:00:00"/>
        <d v="2022-05-17T00:00:00"/>
        <d v="2022-06-02T00:00:00"/>
        <d v="2022-06-07T00:00:00"/>
        <d v="2022-06-15T00:00:00"/>
        <d v="2022-06-23T00:00:00"/>
        <d v="2022-07-01T00:00:00"/>
        <d v="2022-07-05T00:00:00"/>
        <d v="2022-07-07T00:00:00"/>
        <d v="2022-07-15T00:00:00"/>
        <d v="2022-08-05T00:00:00"/>
        <d v="2022-08-10T00:00:00"/>
        <d v="2022-08-18T00:00:00"/>
        <d v="2022-08-31T00:00:00"/>
        <d v="2022-09-02T00:00:00"/>
        <d v="2022-09-07T00:00:00"/>
        <d v="2022-09-17T00:00:00"/>
        <d v="2022-09-19T00:00:00"/>
        <d v="2022-09-24T00:00:00"/>
        <d v="2022-09-30T00:00:00"/>
        <d v="2022-10-01T00:00:00"/>
        <d v="2022-10-07T00:00:00"/>
        <d v="2022-10-20T00:00:00"/>
        <d v="2022-10-25T00:00:00"/>
        <d v="2022-11-09T00:00:00"/>
        <d v="2022-11-15T00:00:00"/>
        <d v="2022-11-18T00:00:00"/>
        <d v="2022-11-23T00:00:00"/>
        <d v="2022-11-30T00:00:00"/>
        <d v="2022-12-12T00:00:00"/>
        <d v="2022-12-15T00:00:00"/>
      </sharedItems>
    </cacheField>
    <cacheField name="[TB_Entradas].[Fecha (mes)].[Fecha (mes)]" caption="Fecha (mes)" numFmtId="0" hierarchy="4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uma de Valor de Compra]" caption="Suma de Valor de Compra" numFmtId="0" hierarchy="25" level="32767"/>
  </cacheFields>
  <cacheHierarchies count="26">
    <cacheHierarchy uniqueName="[TB_Entradas].[Fecha]" caption="Fecha" attribute="1" time="1" defaultMemberUniqueName="[TB_Entradas].[Fecha].[All]" allUniqueName="[TB_Entradas].[Fecha].[All]" dimensionUniqueName="[TB_Entradas]" displayFolder="" count="2" memberValueDatatype="7" unbalanced="0">
      <fieldsUsage count="2">
        <fieldUsage x="-1"/>
        <fieldUsage x="1"/>
      </fieldsUsage>
    </cacheHierarchy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2" memberValueDatatype="130" unbalanced="0">
      <fieldsUsage count="2">
        <fieldUsage x="-1"/>
        <fieldUsage x="2"/>
      </fieldsUsage>
    </cacheHierarchy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</dimensions>
  <measureGroups count="3">
    <measureGroup name="TB_Entradas" caption="TB_Entradas"/>
    <measureGroup name="TB_Producto" caption="TB_Producto"/>
    <measureGroup name="TB_Proveedor" caption="TB_Proveedor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42843865744" backgroundQuery="1" createdVersion="8" refreshedVersion="8" minRefreshableVersion="3" recordCount="0" supportSubquery="1" supportAdvancedDrill="1" xr:uid="{CA874FC9-8CC7-4200-AEE5-3C949E4BF6A0}">
  <cacheSource type="external" connectionId="1"/>
  <cacheFields count="3">
    <cacheField name="[TB_Producto].[Producto].[Producto]" caption="Producto" numFmtId="0" hierarchy="7" level="1">
      <sharedItems count="11">
        <s v="Agua"/>
        <s v="Alfajor"/>
        <s v="Café"/>
        <s v="Cappuccino"/>
        <s v="Churros"/>
        <s v="Ensalada"/>
        <s v="Gaseosa"/>
        <s v="Hamburguesa"/>
        <s v="Mini Pizza"/>
        <s v="Sándwiche de pollo"/>
        <s v="Zumo de Naranja"/>
      </sharedItems>
    </cacheField>
    <cacheField name="[Measures].[Suma de Cantidad Comprada]" caption="Suma de Cantidad Comprada" numFmtId="0" hierarchy="22" level="32767"/>
    <cacheField name="[TB_Proveedor].[Empresa].[Empresa]" caption="Empresa" numFmtId="0" hierarchy="13" level="1">
      <sharedItems count="4">
        <s v="Distribuídora KS"/>
        <s v="Frigorífico Z"/>
        <s v="Mercado Express"/>
        <s v="Aperitivos La Grande"/>
      </sharedItems>
    </cacheField>
  </cacheFields>
  <cacheHierarchies count="26"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0" memberValueDatatype="130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2" memberValueDatatype="130" unbalanced="0">
      <fieldsUsage count="2">
        <fieldUsage x="-1"/>
        <fieldUsage x="2"/>
      </fieldsUsage>
    </cacheHierarchy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</dimensions>
  <measureGroups count="3">
    <measureGroup name="TB_Entradas" caption="TB_Entradas"/>
    <measureGroup name="TB_Producto" caption="TB_Producto"/>
    <measureGroup name="TB_Proveedor" caption="TB_Proveedor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4289652778" backgroundQuery="1" createdVersion="8" refreshedVersion="8" minRefreshableVersion="3" recordCount="0" supportSubquery="1" supportAdvancedDrill="1" xr:uid="{ED9F6338-AB62-41CA-9997-A76E09EE1725}">
  <cacheSource type="external" connectionId="1"/>
  <cacheFields count="5">
    <cacheField name="[TB_Producto].[Producto].[Producto]" caption="Producto" numFmtId="0" hierarchy="7" level="1">
      <sharedItems count="5">
        <s v="Café"/>
        <s v="Cappuccino"/>
        <s v="Churros"/>
        <s v="Hamburguesa"/>
        <s v="Sándwiche de pollo"/>
      </sharedItems>
    </cacheField>
    <cacheField name="[TB_Entradas].[Fecha (mes)].[Fecha (mes)]" caption="Fecha (mes)" numFmtId="0" hierarchy="4" level="1">
      <sharedItems count="1">
        <s v="mai"/>
      </sharedItems>
    </cacheField>
    <cacheField name="[Measures].[Suma de Cantidad Comprada]" caption="Suma de Cantidad Comprada" numFmtId="0" hierarchy="22" level="32767"/>
    <cacheField name="[TB_Entradas].[Fecha].[Fecha]" caption="Fecha" numFmtId="0" level="1">
      <sharedItems containsSemiMixedTypes="0" containsNonDate="0" containsString="0"/>
    </cacheField>
    <cacheField name="[Measures].[Suma de Valor de Compra]" caption="Suma de Valor de Compra" numFmtId="0" hierarchy="25" level="32767"/>
  </cacheFields>
  <cacheHierarchies count="26">
    <cacheHierarchy uniqueName="[TB_Entradas].[Fecha]" caption="Fecha" attribute="1" time="1" defaultMemberUniqueName="[TB_Entradas].[Fecha].[All]" allUniqueName="[TB_Entradas].[Fecha].[All]" dimensionUniqueName="[TB_Entradas]" displayFolder="" count="2" memberValueDatatype="7" unbalanced="0">
      <fieldsUsage count="2">
        <fieldUsage x="-1"/>
        <fieldUsage x="3"/>
      </fieldsUsage>
    </cacheHierarchy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2" memberValueDatatype="130" unbalanced="0">
      <fieldsUsage count="2">
        <fieldUsage x="-1"/>
        <fieldUsage x="1"/>
      </fieldsUsage>
    </cacheHierarchy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2" memberValueDatatype="130" unbalanced="0">
      <fieldsUsage count="2">
        <fieldUsage x="-1"/>
        <fieldUsage x="0"/>
      </fieldsUsage>
    </cacheHierarchy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TB_Entradas" uniqueName="[TB_Entradas]" caption="TB_Entradas"/>
    <dimension name="TB_Producto" uniqueName="[TB_Producto]" caption="TB_Producto"/>
    <dimension name="TB_Proveedor" uniqueName="[TB_Proveedor]" caption="TB_Proveedor"/>
  </dimensions>
  <measureGroups count="3">
    <measureGroup name="TB_Entradas" caption="TB_Entradas"/>
    <measureGroup name="TB_Producto" caption="TB_Producto"/>
    <measureGroup name="TB_Proveedor" caption="TB_Proveedor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ffice Resolve Testes" refreshedDate="45071.742840162035" backgroundQuery="1" createdVersion="3" refreshedVersion="8" minRefreshableVersion="3" recordCount="0" supportSubquery="1" supportAdvancedDrill="1" xr:uid="{E0BDED05-2D86-4725-8F4C-F7CAD139EE89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6">
    <cacheHierarchy uniqueName="[TB_Entradas].[Fecha]" caption="Fecha" attribute="1" time="1" defaultMemberUniqueName="[TB_Entradas].[Fecha].[All]" allUniqueName="[TB_Entradas].[Fecha].[All]" dimensionUniqueName="[TB_Entradas]" displayFolder="" count="0" memberValueDatatype="7" unbalanced="0"/>
    <cacheHierarchy uniqueName="[TB_Entradas].[Código Producto]" caption="Código Producto" attribute="1" defaultMemberUniqueName="[TB_Entradas].[Código Producto].[All]" allUniqueName="[TB_Entradas].[Código Producto].[All]" dimensionUniqueName="[TB_Entradas]" displayFolder="" count="0" memberValueDatatype="20" unbalanced="0"/>
    <cacheHierarchy uniqueName="[TB_Entradas].[Proveedor]" caption="Proveedor" attribute="1" defaultMemberUniqueName="[TB_Entradas].[Proveedor].[All]" allUniqueName="[TB_Entradas].[Proveedor].[All]" dimensionUniqueName="[TB_Entradas]" displayFolder="" count="0" memberValueDatatype="20" unbalanced="0"/>
    <cacheHierarchy uniqueName="[TB_Entradas].[Cantidad Comprada]" caption="Cantidad Comprada" attribute="1" defaultMemberUniqueName="[TB_Entradas].[Cantidad Comprada].[All]" allUniqueName="[TB_Entradas].[Cantidad Comprada].[All]" dimensionUniqueName="[TB_Entradas]" displayFolder="" count="0" memberValueDatatype="20" unbalanced="0"/>
    <cacheHierarchy uniqueName="[TB_Entradas].[Fecha (mes)]" caption="Fecha (mes)" attribute="1" defaultMemberUniqueName="[TB_Entradas].[Fecha (mes)].[All]" allUniqueName="[TB_Entradas].[Fecha (mes)].[All]" dimensionUniqueName="[TB_Entradas]" displayFolder="" count="2" memberValueDatatype="130" unbalanced="0"/>
    <cacheHierarchy uniqueName="[TB_Entradas].[Valor de Compra]" caption="Valor de Compra" attribute="1" defaultMemberUniqueName="[TB_Entradas].[Valor de Compra].[All]" allUniqueName="[TB_Entradas].[Valor de Compra].[All]" dimensionUniqueName="[TB_Entradas]" displayFolder="" count="0" memberValueDatatype="5" unbalanced="0"/>
    <cacheHierarchy uniqueName="[TB_Producto].[Código Produto]" caption="Código Produto" attribute="1" defaultMemberUniqueName="[TB_Producto].[Código Produto].[All]" allUniqueName="[TB_Producto].[Código Produto].[All]" dimensionUniqueName="[TB_Producto]" displayFolder="" count="0" memberValueDatatype="20" unbalanced="0"/>
    <cacheHierarchy uniqueName="[TB_Producto].[Producto]" caption="Producto" attribute="1" defaultMemberUniqueName="[TB_Producto].[Producto].[All]" allUniqueName="[TB_Producto].[Producto].[All]" dimensionUniqueName="[TB_Producto]" displayFolder="" count="0" memberValueDatatype="130" unbalanced="0"/>
    <cacheHierarchy uniqueName="[TB_Producto].[Unidad de Medida]" caption="Unidad de Medida" attribute="1" defaultMemberUniqueName="[TB_Producto].[Unidad de Medida].[All]" allUniqueName="[TB_Producto].[Unidad de Medida].[All]" dimensionUniqueName="[TB_Producto]" displayFolder="" count="0" memberValueDatatype="130" unbalanced="0"/>
    <cacheHierarchy uniqueName="[TB_Producto].[Stock Mínimo]" caption="Stock Mínimo" attribute="1" defaultMemberUniqueName="[TB_Producto].[Stock Mínimo].[All]" allUniqueName="[TB_Producto].[Stock Mínimo].[All]" dimensionUniqueName="[TB_Producto]" displayFolder="" count="0" memberValueDatatype="20" unbalanced="0"/>
    <cacheHierarchy uniqueName="[TB_Producto].[Costo Unitario]" caption="Costo Unitario" attribute="1" defaultMemberUniqueName="[TB_Producto].[Costo Unitario].[All]" allUniqueName="[TB_Producto].[Costo Unitario].[All]" dimensionUniqueName="[TB_Producto]" displayFolder="" count="0" memberValueDatatype="5" unbalanced="0"/>
    <cacheHierarchy uniqueName="[TB_Producto].[Precio Unitario]" caption="Precio Unitario" attribute="1" defaultMemberUniqueName="[TB_Producto].[Precio Unitario].[All]" allUniqueName="[TB_Producto].[Precio Unitario].[All]" dimensionUniqueName="[TB_Producto]" displayFolder="" count="0" memberValueDatatype="5" unbalanced="0"/>
    <cacheHierarchy uniqueName="[TB_Proveedor].[Código Empresa]" caption="Código Empresa" attribute="1" defaultMemberUniqueName="[TB_Proveedor].[Código Empresa].[All]" allUniqueName="[TB_Proveedor].[Código Empresa].[All]" dimensionUniqueName="[TB_Proveedor]" displayFolder="" count="0" memberValueDatatype="20" unbalanced="0"/>
    <cacheHierarchy uniqueName="[TB_Proveedor].[Empresa]" caption="Empresa" attribute="1" defaultMemberUniqueName="[TB_Proveedor].[Empresa].[All]" allUniqueName="[TB_Proveedor].[Empresa].[All]" dimensionUniqueName="[TB_Proveedor]" displayFolder="" count="0" memberValueDatatype="130" unbalanced="0"/>
    <cacheHierarchy uniqueName="[TB_Proveedor].[Teléfono]" caption="Teléfono" attribute="1" defaultMemberUniqueName="[TB_Proveedor].[Teléfono].[All]" allUniqueName="[TB_Proveedor].[Teléfono].[All]" dimensionUniqueName="[TB_Proveedor]" displayFolder="" count="0" memberValueDatatype="130" unbalanced="0"/>
    <cacheHierarchy uniqueName="[TB_Proveedor].[Responsable]" caption="Responsable" attribute="1" defaultMemberUniqueName="[TB_Proveedor].[Responsable].[All]" allUniqueName="[TB_Proveedor].[Responsable].[All]" dimensionUniqueName="[TB_Proveedor]" displayFolder="" count="0" memberValueDatatype="130" unbalanced="0"/>
    <cacheHierarchy uniqueName="[TB_Proveedor].[E-mail]" caption="E-mail" attribute="1" defaultMemberUniqueName="[TB_Proveedor].[E-mail].[All]" allUniqueName="[TB_Proveedor].[E-mail].[All]" dimensionUniqueName="[TB_Proveedor]" displayFolder="" count="0" memberValueDatatype="130" unbalanced="0"/>
    <cacheHierarchy uniqueName="[TB_Entradas].[Fecha (índice de meses)]" caption="Fecha (índice de meses)" attribute="1" defaultMemberUniqueName="[TB_Entradas].[Fecha (índice de meses)].[All]" allUniqueName="[TB_Entradas].[Fecha (índice de meses)].[All]" dimensionUniqueName="[TB_Entradas]" displayFolder="" count="0" memberValueDatatype="20" unbalanced="0" hidden="1"/>
    <cacheHierarchy uniqueName="[Measures].[__XL_Count TB_Producto]" caption="__XL_Count TB_Producto" measure="1" displayFolder="" measureGroup="TB_Producto" count="0" hidden="1"/>
    <cacheHierarchy uniqueName="[Measures].[__XL_Count TB_Entradas]" caption="__XL_Count TB_Entradas" measure="1" displayFolder="" measureGroup="TB_Entradas" count="0" hidden="1"/>
    <cacheHierarchy uniqueName="[Measures].[__XL_Count TB_Proveedor]" caption="__XL_Count TB_Proveedor" measure="1" displayFolder="" measureGroup="TB_Proveedor" count="0" hidden="1"/>
    <cacheHierarchy uniqueName="[Measures].[__No measures defined]" caption="__No measures defined" measure="1" displayFolder="" count="0" hidden="1"/>
    <cacheHierarchy uniqueName="[Measures].[Suma de Cantidad Comprada]" caption="Suma de Cantidad Comprada" measure="1" displayFolder="" measureGroup="TB_Entrada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Código Producto]" caption="Suma de Código Producto" measure="1" displayFolder="" measureGroup="TB_Entrada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Costo Unitario]" caption="Suma de Costo Unitario" measure="1" displayFolder="" measureGroup="TB_Producto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Valor de Compra]" caption="Suma de Valor de Compra" measure="1" displayFolder="" measureGroup="TB_Entrada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587948053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A155F-54E5-40B6-8C77-710E1203E1F7}" name="TablaDinámica13" cacheId="193" applyNumberFormats="0" applyBorderFormats="0" applyFontFormats="0" applyPatternFormats="0" applyAlignmentFormats="0" applyWidthHeightFormats="1" dataCaption="Valores" tag="ec47440c-b165-4bba-a6f5-c84dcf636e30" updatedVersion="8" minRefreshableVersion="3" useAutoFormatting="1" itemPrintTitles="1" createdVersion="8" indent="0" outline="1" outlineData="1" multipleFieldFilters="0">
  <location ref="A3:B26" firstHeaderRow="1" firstDataRow="1" firstDataCol="1"/>
  <pivotFields count="3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2"/>
  </rowFields>
  <rowItems count="23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>
      <x v="4"/>
    </i>
    <i r="1">
      <x v="3"/>
    </i>
    <i>
      <x v="5"/>
    </i>
    <i r="1">
      <x/>
    </i>
    <i>
      <x v="6"/>
    </i>
    <i r="1">
      <x/>
    </i>
    <i>
      <x v="7"/>
    </i>
    <i r="1">
      <x v="1"/>
    </i>
    <i>
      <x v="8"/>
    </i>
    <i r="1">
      <x v="2"/>
    </i>
    <i>
      <x v="9"/>
    </i>
    <i r="1">
      <x v="3"/>
    </i>
    <i>
      <x v="10"/>
    </i>
    <i r="1">
      <x v="2"/>
    </i>
    <i t="grand">
      <x/>
    </i>
  </rowItems>
  <colItems count="1">
    <i/>
  </colItems>
  <dataFields count="1">
    <dataField name="Suma de Cantidad Comprada" fld="1" baseField="0" baseItem="0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7"/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cto]"/>
        <x15:activeTabTopLevelEntity name="[TB_Entradas]"/>
        <x15:activeTabTopLevelEntity name="[TB_Proveedo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7B23D-7660-4C59-AF2C-EAF20F3BB371}" name="TablaDinámica2" cacheId="211" applyNumberFormats="0" applyBorderFormats="0" applyFontFormats="0" applyPatternFormats="0" applyAlignmentFormats="0" applyWidthHeightFormats="1" dataCaption="Valores" tag="40d9a34b-f7a9-4646-a622-08e4ddbc0075" updatedVersion="8" minRefreshableVersion="5" colGrandTotals="0" itemPrintTitles="1" createdVersion="8" indent="0" outline="1" outlineData="1" multipleFieldFilters="0">
  <location ref="A3:C11" firstHeaderRow="1" firstDataRow="3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Col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1"/>
    <field x="-2"/>
  </colFields>
  <colItems count="2">
    <i>
      <x/>
      <x/>
    </i>
    <i r="1" i="1">
      <x v="1"/>
    </i>
  </colItems>
  <dataFields count="2">
    <dataField name="Cantidad" fld="2" baseField="0" baseItem="0"/>
    <dataField name="Valor" fld="4" baseField="0" baseItem="0" numFmtId="167"/>
  </dataFields>
  <pivotHierarchies count="26"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Cantidad"/>
    <pivotHierarchy dragToData="1"/>
    <pivotHierarchy dragToData="1"/>
    <pivotHierarchy dragToData="1" caption="Valor"/>
  </pivotHierarchies>
  <pivotTableStyleInfo name="PivotStyleMedium21" showRowHeaders="1" showColHeaders="1" showRowStripes="0" showColStripes="0" showLastColumn="1"/>
  <filters count="1">
    <filter fld="3" type="dateBetween" evalOrder="-1" id="1" name="[TB_Entradas].[Fecha]">
      <autoFilter ref="A1">
        <filterColumn colId="0">
          <customFilters and="1">
            <customFilter operator="greaterThanOrEqual" val="44774"/>
            <customFilter operator="lessThanOrEqual" val="44804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7"/>
  </rowHierarchiesUsage>
  <colHierarchiesUsage count="2">
    <colHierarchyUsage hierarchyUsage="4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cto]"/>
        <x15:activeTabTopLevelEntity name="[TB_Entra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B15B3-8929-4184-9B4F-0E8488CFAE58}" name="TablaDinámica1" cacheId="190" applyNumberFormats="0" applyBorderFormats="0" applyFontFormats="0" applyPatternFormats="0" applyAlignmentFormats="0" applyWidthHeightFormats="1" dataCaption="Valores" tag="076e7114-a69f-4a2d-b169-d5a4761d54f7" updatedVersion="8" minRefreshableVersion="3" itemPrintTitles="1" createdVersion="8" indent="0" outline="1" outlineData="1" multipleFieldFilters="0">
  <location ref="A3:N17" firstHeaderRow="1" firstDataRow="3" firstDataCol="1"/>
  <pivotFields count="4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Col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2">
    <field x="2"/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a de Valor de Compra" fld="3" baseField="0" baseItem="3" numFmtId="167"/>
  </dataField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2">
    <colHierarchyUsage hierarchyUsage="4"/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Entradas]"/>
        <x15:activeTabTopLevelEntity name="[TB_Product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__mes" xr10:uid="{74E11479-C48F-4CBB-8D8D-198A96E5EB21}" sourceName="[TB_Entradas].[Fecha (mes)]">
  <pivotTables>
    <pivotTable tabId="17" name="TablaDinámica2"/>
  </pivotTables>
  <data>
    <olap pivotCacheId="587948053">
      <levels count="2">
        <level uniqueName="[TB_Entradas].[Fecha (mes)].[(All)]" sourceCaption="(All)" count="0"/>
        <level uniqueName="[TB_Entradas].[Fecha (mes)].[Fecha (mes)]" sourceCaption="Fecha (mes)" count="12">
          <ranges>
            <range startItem="0">
              <i n="[TB_Entradas].[Fecha (mes)].&amp;[jan]" c="jan"/>
              <i n="[TB_Entradas].[Fecha (mes)].&amp;[fev]" c="fev"/>
              <i n="[TB_Entradas].[Fecha (mes)].&amp;[mar]" c="mar"/>
              <i n="[TB_Entradas].[Fecha (mes)].&amp;[abr]" c="abr"/>
              <i n="[TB_Entradas].[Fecha (mes)].&amp;[mai]" c="mai"/>
              <i n="[TB_Entradas].[Fecha (mes)].&amp;[jun]" c="jun"/>
              <i n="[TB_Entradas].[Fecha (mes)].&amp;[jul]" c="jul"/>
              <i n="[TB_Entradas].[Fecha (mes)].&amp;[ago]" c="ago"/>
              <i n="[TB_Entradas].[Fecha (mes)].&amp;[set]" c="set"/>
              <i n="[TB_Entradas].[Fecha (mes)].&amp;[out]" c="out"/>
              <i n="[TB_Entradas].[Fecha (mes)].&amp;[nov]" c="nov"/>
              <i n="[TB_Entradas].[Fecha (mes)].&amp;[dez]" c="dez"/>
            </range>
          </ranges>
        </level>
      </levels>
      <selections count="1">
        <selection n="[TB_Entradas].[Fecha (mes)].&amp;[mai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 (mes)" xr10:uid="{80EC808B-EFF9-4B0C-AD44-E8AAA1F1BBB5}" cache="SegmentaciónDeDatos_Fecha__mes" caption="Fecha (mes)" startItem="4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F6394-EF65-45E1-9758-FD9D66AC3231}" name="TB_Producto" displayName="TB_Producto" ref="B4:G32" headerRowDxfId="35" tableBorderDxfId="34">
  <autoFilter ref="B4:G32" xr:uid="{F0AF6394-EF65-45E1-9758-FD9D66AC3231}"/>
  <tableColumns count="6">
    <tableColumn id="6" xr3:uid="{C13D1933-76EF-45AE-A8E8-D6C84CCCB9F1}" name="Código Produto" dataDxfId="33"/>
    <tableColumn id="1" xr3:uid="{6073F92B-A668-43CA-ACC7-070F6E4D94A5}" name="Producto" totalsRowLabel="Total" dataDxfId="32" totalsRowDxfId="31"/>
    <tableColumn id="2" xr3:uid="{0BE8200A-8342-4F01-899C-AAF566F194C5}" name="Unidad de Medida" totalsRowFunction="count" dataDxfId="30" totalsRowDxfId="29"/>
    <tableColumn id="3" xr3:uid="{740F0444-A968-43F4-92B2-4E79007E1985}" name="Stock Mínimo" totalsRowFunction="sum" dataDxfId="28" totalsRowDxfId="27"/>
    <tableColumn id="4" xr3:uid="{9AA501E3-3C18-41ED-AE83-A9E3EF1EE871}" name="Costo Unitario" totalsRowFunction="sum" dataDxfId="26" totalsRowDxfId="25"/>
    <tableColumn id="5" xr3:uid="{0C8A8622-7DA0-492F-AB4F-AEC070DDC00F}" name="Precio Unitario" totalsRowFunction="sum" dataDxfId="24" totalsRowDxfId="23"/>
  </tableColumns>
  <tableStyleInfo name="Serenatto Café e Bistrô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0647B-4E8D-4A36-85A4-0A8755F2B8A4}" name="TB_Proveedor" displayName="TB_Proveedor" ref="B5:F9" totalsRowShown="0" headerRowDxfId="22" tableBorderDxfId="21">
  <autoFilter ref="B5:F9" xr:uid="{CD00647B-4E8D-4A36-85A4-0A8755F2B8A4}"/>
  <tableColumns count="5">
    <tableColumn id="5" xr3:uid="{B1E390BE-EAD9-4B5B-ADDD-3757F6939643}" name="Código Empresa" dataDxfId="20"/>
    <tableColumn id="1" xr3:uid="{63B42362-8DB3-4714-BBC4-BBE73EAFEF47}" name="Empresa" dataDxfId="19"/>
    <tableColumn id="2" xr3:uid="{87ACEE19-99E4-4548-BF5A-98FFF08E81F2}" name="Teléfono" dataDxfId="18"/>
    <tableColumn id="3" xr3:uid="{FB62AD26-160C-4198-AA1D-C631BC434381}" name="Responsable" dataDxfId="17"/>
    <tableColumn id="4" xr3:uid="{0F91F07D-F0A7-4037-BC97-2040641DBE35}" name="E-mail" dataDxfId="16"/>
  </tableColumns>
  <tableStyleInfo name="Serenatto Café e Bistrô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84F5BB-DA35-4A31-99F4-C2322915B9C4}" name="TB_Entradas" displayName="TB_Entradas" ref="B5:E59" headerRowDxfId="15" tableBorderDxfId="14">
  <autoFilter ref="B5:E59" xr:uid="{BF84F5BB-DA35-4A31-99F4-C2322915B9C4}"/>
  <tableColumns count="4">
    <tableColumn id="1" xr3:uid="{EC79F83A-7EF9-42F5-AAE8-1FD41239C9A4}" name="Fecha" totalsRowLabel="Total" dataDxfId="13"/>
    <tableColumn id="2" xr3:uid="{AED7AD57-B669-41CA-9892-80914837C295}" name="Código Producto" totalsRowFunction="count" dataDxfId="12" totalsRowDxfId="11"/>
    <tableColumn id="3" xr3:uid="{5A77D640-5829-4F36-BFCC-81A04393316F}" name="Proveedor" totalsRowFunction="count" dataDxfId="10" totalsRowDxfId="9"/>
    <tableColumn id="4" xr3:uid="{A720A641-1DB7-4DED-86E5-7FA5D65D4505}" name="Cantidad Comprada" totalsRowFunction="sum" dataDxfId="8" totalsRowDxfId="7"/>
  </tableColumns>
  <tableStyleInfo name="Serenatto Café e Bistrô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A9F28D-17B5-4E77-B23B-462E3325059C}" name="TB_Salidas" displayName="TB_Salidas" ref="B4:D61" tableBorderDxfId="6">
  <autoFilter ref="B4:D61" xr:uid="{76A9F28D-17B5-4E77-B23B-462E3325059C}"/>
  <tableColumns count="3">
    <tableColumn id="1" xr3:uid="{41575399-A8EF-40F1-BD88-61B9CAA00E9C}" name="Fecha" totalsRowLabel="Total" dataDxfId="5" totalsRowDxfId="4"/>
    <tableColumn id="2" xr3:uid="{52C1A91D-EC67-4D5C-815B-A71D2A3A8E6F}" name="Producto" dataDxfId="3" totalsRowDxfId="2"/>
    <tableColumn id="3" xr3:uid="{07A43350-026D-4360-B1FC-A9DC8966664A}" name="Cantidad Vendida" totalsRowFunction="count" dataDxfId="1" totalsRowDxfId="0"/>
  </tableColumns>
  <tableStyleInfo name="Serenatto Café e Bistrô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EC44CED-571B-43C3-9059-5968FBD14C71}">
  <we:reference id="wa200003696" version="1.2.0.0" store="pt-BR" storeType="OMEX"/>
  <we:alternateReferences>
    <we:reference id="WA200003696" version="1.2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eduardo@distribu&#237;doraks.com.br" TargetMode="External"/><Relationship Id="rId2" Type="http://schemas.openxmlformats.org/officeDocument/2006/relationships/hyperlink" Target="mailto:carlos@frigor&#237;ficoz.com.br" TargetMode="External"/><Relationship Id="rId1" Type="http://schemas.openxmlformats.org/officeDocument/2006/relationships/hyperlink" Target="mailto:maria@mercadoexpress.com.br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0BC7-217D-41D0-B534-76C97FB5D6D8}">
  <dimension ref="A3:B26"/>
  <sheetViews>
    <sheetView zoomScale="140" zoomScaleNormal="140" workbookViewId="0">
      <selection activeCell="D6" sqref="D6"/>
    </sheetView>
  </sheetViews>
  <sheetFormatPr baseColWidth="10" defaultColWidth="11.42578125" defaultRowHeight="15" x14ac:dyDescent="0.25"/>
  <cols>
    <col min="1" max="1" width="23.85546875" bestFit="1" customWidth="1"/>
    <col min="2" max="2" width="26.7109375" bestFit="1" customWidth="1"/>
  </cols>
  <sheetData>
    <row r="3" spans="1:2" x14ac:dyDescent="0.25">
      <c r="A3" s="42" t="s">
        <v>64</v>
      </c>
      <c r="B3" t="s">
        <v>69</v>
      </c>
    </row>
    <row r="4" spans="1:2" x14ac:dyDescent="0.25">
      <c r="A4" s="39" t="s">
        <v>28</v>
      </c>
      <c r="B4" s="52"/>
    </row>
    <row r="5" spans="1:2" x14ac:dyDescent="0.25">
      <c r="A5" s="43" t="s">
        <v>52</v>
      </c>
      <c r="B5" s="52">
        <v>45</v>
      </c>
    </row>
    <row r="6" spans="1:2" x14ac:dyDescent="0.25">
      <c r="A6" s="39" t="s">
        <v>25</v>
      </c>
      <c r="B6" s="52"/>
    </row>
    <row r="7" spans="1:2" x14ac:dyDescent="0.25">
      <c r="A7" s="43" t="s">
        <v>1</v>
      </c>
      <c r="B7" s="52">
        <v>32</v>
      </c>
    </row>
    <row r="8" spans="1:2" x14ac:dyDescent="0.25">
      <c r="A8" s="39" t="s">
        <v>5</v>
      </c>
      <c r="B8" s="52"/>
    </row>
    <row r="9" spans="1:2" x14ac:dyDescent="0.25">
      <c r="A9" s="43" t="s">
        <v>0</v>
      </c>
      <c r="B9" s="52">
        <v>1245</v>
      </c>
    </row>
    <row r="10" spans="1:2" x14ac:dyDescent="0.25">
      <c r="A10" s="39" t="s">
        <v>18</v>
      </c>
      <c r="B10" s="52"/>
    </row>
    <row r="11" spans="1:2" x14ac:dyDescent="0.25">
      <c r="A11" s="43" t="s">
        <v>0</v>
      </c>
      <c r="B11" s="52">
        <v>564</v>
      </c>
    </row>
    <row r="12" spans="1:2" x14ac:dyDescent="0.25">
      <c r="A12" s="39" t="s">
        <v>20</v>
      </c>
      <c r="B12" s="52"/>
    </row>
    <row r="13" spans="1:2" x14ac:dyDescent="0.25">
      <c r="A13" s="43" t="s">
        <v>4</v>
      </c>
      <c r="B13" s="52">
        <v>404</v>
      </c>
    </row>
    <row r="14" spans="1:2" x14ac:dyDescent="0.25">
      <c r="A14" s="39" t="s">
        <v>29</v>
      </c>
      <c r="B14" s="52"/>
    </row>
    <row r="15" spans="1:2" x14ac:dyDescent="0.25">
      <c r="A15" s="43" t="s">
        <v>52</v>
      </c>
      <c r="B15" s="52">
        <v>35</v>
      </c>
    </row>
    <row r="16" spans="1:2" x14ac:dyDescent="0.25">
      <c r="A16" s="39" t="s">
        <v>27</v>
      </c>
      <c r="B16" s="52"/>
    </row>
    <row r="17" spans="1:2" x14ac:dyDescent="0.25">
      <c r="A17" s="43" t="s">
        <v>52</v>
      </c>
      <c r="B17" s="52">
        <v>300</v>
      </c>
    </row>
    <row r="18" spans="1:2" x14ac:dyDescent="0.25">
      <c r="A18" s="39" t="s">
        <v>31</v>
      </c>
      <c r="B18" s="52"/>
    </row>
    <row r="19" spans="1:2" x14ac:dyDescent="0.25">
      <c r="A19" s="43" t="s">
        <v>1</v>
      </c>
      <c r="B19" s="52">
        <v>42</v>
      </c>
    </row>
    <row r="20" spans="1:2" x14ac:dyDescent="0.25">
      <c r="A20" s="39" t="s">
        <v>12</v>
      </c>
      <c r="B20" s="52"/>
    </row>
    <row r="21" spans="1:2" x14ac:dyDescent="0.25">
      <c r="A21" s="43" t="s">
        <v>0</v>
      </c>
      <c r="B21" s="52">
        <v>80</v>
      </c>
    </row>
    <row r="22" spans="1:2" x14ac:dyDescent="0.25">
      <c r="A22" s="39" t="s">
        <v>32</v>
      </c>
      <c r="B22" s="52"/>
    </row>
    <row r="23" spans="1:2" x14ac:dyDescent="0.25">
      <c r="A23" s="43" t="s">
        <v>4</v>
      </c>
      <c r="B23" s="52">
        <v>450</v>
      </c>
    </row>
    <row r="24" spans="1:2" x14ac:dyDescent="0.25">
      <c r="A24" s="39" t="s">
        <v>26</v>
      </c>
      <c r="B24" s="52"/>
    </row>
    <row r="25" spans="1:2" x14ac:dyDescent="0.25">
      <c r="A25" s="43" t="s">
        <v>0</v>
      </c>
      <c r="B25" s="52">
        <v>85</v>
      </c>
    </row>
    <row r="26" spans="1:2" x14ac:dyDescent="0.25">
      <c r="A26" s="39" t="s">
        <v>65</v>
      </c>
      <c r="B26" s="52">
        <v>3282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7E0D7-CC08-4BD2-9FA0-1E8A74223ADC}">
  <dimension ref="A3:C11"/>
  <sheetViews>
    <sheetView tabSelected="1" topLeftCell="A4" zoomScale="140" zoomScaleNormal="140" workbookViewId="0">
      <selection activeCell="B7" sqref="B7"/>
    </sheetView>
  </sheetViews>
  <sheetFormatPr baseColWidth="10" defaultRowHeight="15" x14ac:dyDescent="0.25"/>
  <cols>
    <col min="1" max="1" width="18.42578125" bestFit="1" customWidth="1"/>
    <col min="2" max="2" width="21.7109375" customWidth="1"/>
    <col min="3" max="3" width="21.85546875" customWidth="1"/>
    <col min="4" max="4" width="31.7109375" bestFit="1" customWidth="1"/>
    <col min="5" max="5" width="29" bestFit="1" customWidth="1"/>
    <col min="6" max="6" width="4.28515625" bestFit="1" customWidth="1"/>
    <col min="7" max="8" width="4" bestFit="1" customWidth="1"/>
    <col min="9" max="9" width="4.140625" bestFit="1" customWidth="1"/>
    <col min="10" max="11" width="4" bestFit="1" customWidth="1"/>
    <col min="12" max="12" width="4.28515625" bestFit="1" customWidth="1"/>
    <col min="13" max="13" width="4.140625" bestFit="1" customWidth="1"/>
    <col min="14" max="14" width="12.5703125" bestFit="1" customWidth="1"/>
  </cols>
  <sheetData>
    <row r="3" spans="1:3" x14ac:dyDescent="0.25">
      <c r="B3" s="42" t="s">
        <v>70</v>
      </c>
    </row>
    <row r="4" spans="1:3" x14ac:dyDescent="0.25">
      <c r="B4" t="s">
        <v>75</v>
      </c>
    </row>
    <row r="5" spans="1:3" x14ac:dyDescent="0.25">
      <c r="A5" s="42" t="s">
        <v>64</v>
      </c>
      <c r="B5" t="s">
        <v>84</v>
      </c>
      <c r="C5" t="s">
        <v>85</v>
      </c>
    </row>
    <row r="6" spans="1:3" x14ac:dyDescent="0.25">
      <c r="A6" s="39" t="s">
        <v>5</v>
      </c>
      <c r="B6" s="52">
        <v>75</v>
      </c>
      <c r="C6" s="53">
        <v>225</v>
      </c>
    </row>
    <row r="7" spans="1:3" x14ac:dyDescent="0.25">
      <c r="A7" s="39" t="s">
        <v>18</v>
      </c>
      <c r="B7" s="52">
        <v>25</v>
      </c>
      <c r="C7" s="53">
        <v>112.5</v>
      </c>
    </row>
    <row r="8" spans="1:3" x14ac:dyDescent="0.25">
      <c r="A8" s="39" t="s">
        <v>20</v>
      </c>
      <c r="B8" s="52">
        <v>34</v>
      </c>
      <c r="C8" s="53">
        <v>51</v>
      </c>
    </row>
    <row r="9" spans="1:3" x14ac:dyDescent="0.25">
      <c r="A9" s="39" t="s">
        <v>31</v>
      </c>
      <c r="B9" s="52">
        <v>42</v>
      </c>
      <c r="C9" s="53">
        <v>105</v>
      </c>
    </row>
    <row r="10" spans="1:3" x14ac:dyDescent="0.25">
      <c r="A10" s="39" t="s">
        <v>32</v>
      </c>
      <c r="B10" s="52">
        <v>20</v>
      </c>
      <c r="C10" s="53">
        <v>45</v>
      </c>
    </row>
    <row r="11" spans="1:3" x14ac:dyDescent="0.25">
      <c r="A11" s="39" t="s">
        <v>65</v>
      </c>
      <c r="B11" s="52">
        <v>196</v>
      </c>
      <c r="C11" s="53">
        <v>538.5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9A676-FD36-4A41-BDEE-DB4AA525FC15}">
  <dimension ref="A3:N17"/>
  <sheetViews>
    <sheetView workbookViewId="0">
      <selection activeCell="G11" sqref="G11"/>
    </sheetView>
  </sheetViews>
  <sheetFormatPr baseColWidth="10" defaultRowHeight="15" x14ac:dyDescent="0.25"/>
  <cols>
    <col min="1" max="1" width="26.7109375" bestFit="1" customWidth="1"/>
    <col min="2" max="13" width="9" customWidth="1"/>
    <col min="14" max="14" width="12.5703125" bestFit="1" customWidth="1"/>
    <col min="15" max="52" width="10.7109375" bestFit="1" customWidth="1"/>
    <col min="53" max="53" width="12.5703125" bestFit="1" customWidth="1"/>
  </cols>
  <sheetData>
    <row r="3" spans="1:14" x14ac:dyDescent="0.25">
      <c r="A3" s="42" t="s">
        <v>83</v>
      </c>
      <c r="B3" s="42" t="s">
        <v>70</v>
      </c>
    </row>
    <row r="4" spans="1:14" x14ac:dyDescent="0.25">
      <c r="B4" t="s">
        <v>71</v>
      </c>
      <c r="C4" t="s">
        <v>72</v>
      </c>
      <c r="D4" t="s">
        <v>73</v>
      </c>
      <c r="E4" t="s">
        <v>74</v>
      </c>
      <c r="F4" t="s">
        <v>75</v>
      </c>
      <c r="G4" t="s">
        <v>76</v>
      </c>
      <c r="H4" t="s">
        <v>77</v>
      </c>
      <c r="I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65</v>
      </c>
    </row>
    <row r="5" spans="1:14" x14ac:dyDescent="0.25">
      <c r="A5" s="42" t="s">
        <v>64</v>
      </c>
    </row>
    <row r="6" spans="1:14" x14ac:dyDescent="0.25">
      <c r="A6" s="39" t="s">
        <v>28</v>
      </c>
      <c r="B6" s="53"/>
      <c r="C6" s="53"/>
      <c r="D6" s="53"/>
      <c r="E6" s="53"/>
      <c r="F6" s="53"/>
      <c r="G6" s="53"/>
      <c r="H6" s="53"/>
      <c r="I6" s="53"/>
      <c r="J6" s="53"/>
      <c r="K6" s="53"/>
      <c r="L6" s="53">
        <v>11.25</v>
      </c>
      <c r="M6" s="53"/>
      <c r="N6" s="53">
        <v>11.25</v>
      </c>
    </row>
    <row r="7" spans="1:14" x14ac:dyDescent="0.25">
      <c r="A7" s="39" t="s">
        <v>25</v>
      </c>
      <c r="B7" s="53"/>
      <c r="C7" s="53"/>
      <c r="D7" s="53"/>
      <c r="E7" s="53"/>
      <c r="F7" s="53"/>
      <c r="G7" s="53"/>
      <c r="H7" s="53"/>
      <c r="I7" s="53"/>
      <c r="J7" s="53">
        <v>128</v>
      </c>
      <c r="K7" s="53"/>
      <c r="L7" s="53"/>
      <c r="M7" s="53"/>
      <c r="N7" s="53">
        <v>128</v>
      </c>
    </row>
    <row r="8" spans="1:14" x14ac:dyDescent="0.25">
      <c r="A8" s="39" t="s">
        <v>5</v>
      </c>
      <c r="B8" s="53">
        <v>240</v>
      </c>
      <c r="C8" s="53">
        <v>315</v>
      </c>
      <c r="D8" s="53">
        <v>375</v>
      </c>
      <c r="E8" s="53">
        <v>300</v>
      </c>
      <c r="F8" s="53">
        <v>225</v>
      </c>
      <c r="G8" s="53">
        <v>300</v>
      </c>
      <c r="H8" s="53">
        <v>300</v>
      </c>
      <c r="I8" s="53">
        <v>375</v>
      </c>
      <c r="J8" s="53">
        <v>375</v>
      </c>
      <c r="K8" s="53">
        <v>240</v>
      </c>
      <c r="L8" s="53">
        <v>195</v>
      </c>
      <c r="M8" s="53">
        <v>495</v>
      </c>
      <c r="N8" s="53">
        <v>3735</v>
      </c>
    </row>
    <row r="9" spans="1:14" x14ac:dyDescent="0.25">
      <c r="A9" s="39" t="s">
        <v>18</v>
      </c>
      <c r="B9" s="53">
        <v>337.5</v>
      </c>
      <c r="C9" s="53">
        <v>270</v>
      </c>
      <c r="D9" s="53">
        <v>112.5</v>
      </c>
      <c r="E9" s="53">
        <v>157.5</v>
      </c>
      <c r="F9" s="53">
        <v>112.5</v>
      </c>
      <c r="G9" s="53">
        <v>382.5</v>
      </c>
      <c r="H9" s="53">
        <v>472.5</v>
      </c>
      <c r="I9" s="53">
        <v>112.5</v>
      </c>
      <c r="J9" s="53">
        <v>99</v>
      </c>
      <c r="K9" s="53">
        <v>166.5</v>
      </c>
      <c r="L9" s="53">
        <v>157.5</v>
      </c>
      <c r="M9" s="53">
        <v>157.5</v>
      </c>
      <c r="N9" s="53">
        <v>2538</v>
      </c>
    </row>
    <row r="10" spans="1:14" x14ac:dyDescent="0.25">
      <c r="A10" s="39" t="s">
        <v>20</v>
      </c>
      <c r="B10" s="53">
        <v>120</v>
      </c>
      <c r="C10" s="53">
        <v>120</v>
      </c>
      <c r="D10" s="53">
        <v>45</v>
      </c>
      <c r="E10" s="53">
        <v>52.5</v>
      </c>
      <c r="F10" s="53">
        <v>51</v>
      </c>
      <c r="G10" s="53">
        <v>37.5</v>
      </c>
      <c r="H10" s="53">
        <v>30</v>
      </c>
      <c r="I10" s="53">
        <v>30</v>
      </c>
      <c r="J10" s="53">
        <v>19.5</v>
      </c>
      <c r="K10" s="53">
        <v>63</v>
      </c>
      <c r="L10" s="53">
        <v>37.5</v>
      </c>
      <c r="M10" s="53"/>
      <c r="N10" s="53">
        <v>606</v>
      </c>
    </row>
    <row r="11" spans="1:14" x14ac:dyDescent="0.25">
      <c r="A11" s="39" t="s">
        <v>29</v>
      </c>
      <c r="B11" s="53"/>
      <c r="C11" s="53">
        <v>43.75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>
        <v>43.75</v>
      </c>
    </row>
    <row r="12" spans="1:14" x14ac:dyDescent="0.25">
      <c r="A12" s="39" t="s">
        <v>27</v>
      </c>
      <c r="B12" s="53"/>
      <c r="C12" s="53"/>
      <c r="D12" s="53">
        <v>115</v>
      </c>
      <c r="E12" s="53"/>
      <c r="F12" s="53"/>
      <c r="G12" s="53"/>
      <c r="H12" s="53"/>
      <c r="I12" s="53"/>
      <c r="J12" s="53">
        <v>35</v>
      </c>
      <c r="K12" s="53"/>
      <c r="L12" s="53"/>
      <c r="M12" s="53"/>
      <c r="N12" s="53">
        <v>150</v>
      </c>
    </row>
    <row r="13" spans="1:14" x14ac:dyDescent="0.25">
      <c r="A13" s="39" t="s">
        <v>31</v>
      </c>
      <c r="B13" s="53"/>
      <c r="C13" s="53"/>
      <c r="D13" s="53"/>
      <c r="E13" s="53"/>
      <c r="F13" s="53">
        <v>105</v>
      </c>
      <c r="G13" s="53"/>
      <c r="H13" s="53"/>
      <c r="I13" s="53"/>
      <c r="J13" s="53"/>
      <c r="K13" s="53"/>
      <c r="L13" s="53"/>
      <c r="M13" s="53"/>
      <c r="N13" s="53">
        <v>105</v>
      </c>
    </row>
    <row r="14" spans="1:14" x14ac:dyDescent="0.25">
      <c r="A14" s="39" t="s">
        <v>12</v>
      </c>
      <c r="B14" s="53"/>
      <c r="C14" s="53"/>
      <c r="D14" s="53"/>
      <c r="E14" s="53"/>
      <c r="F14" s="53"/>
      <c r="G14" s="53"/>
      <c r="H14" s="53"/>
      <c r="I14" s="53">
        <v>100</v>
      </c>
      <c r="J14" s="53"/>
      <c r="K14" s="53"/>
      <c r="L14" s="53"/>
      <c r="M14" s="53"/>
      <c r="N14" s="53">
        <v>100</v>
      </c>
    </row>
    <row r="15" spans="1:14" x14ac:dyDescent="0.25">
      <c r="A15" s="39" t="s">
        <v>32</v>
      </c>
      <c r="B15" s="53">
        <v>180</v>
      </c>
      <c r="C15" s="53">
        <v>146.25</v>
      </c>
      <c r="D15" s="53">
        <v>78.75</v>
      </c>
      <c r="E15" s="53">
        <v>146.25</v>
      </c>
      <c r="F15" s="53">
        <v>45</v>
      </c>
      <c r="G15" s="53">
        <v>135</v>
      </c>
      <c r="H15" s="53">
        <v>90</v>
      </c>
      <c r="I15" s="53">
        <v>56.25</v>
      </c>
      <c r="J15" s="53">
        <v>33.75</v>
      </c>
      <c r="K15" s="53">
        <v>67.5</v>
      </c>
      <c r="L15" s="53">
        <v>33.75</v>
      </c>
      <c r="M15" s="53"/>
      <c r="N15" s="53">
        <v>1012.5</v>
      </c>
    </row>
    <row r="16" spans="1:14" x14ac:dyDescent="0.25">
      <c r="A16" s="39" t="s">
        <v>26</v>
      </c>
      <c r="B16" s="53"/>
      <c r="C16" s="53"/>
      <c r="D16" s="53">
        <v>127.5</v>
      </c>
      <c r="E16" s="53"/>
      <c r="F16" s="53"/>
      <c r="G16" s="53"/>
      <c r="H16" s="53"/>
      <c r="I16" s="53"/>
      <c r="J16" s="53"/>
      <c r="K16" s="53"/>
      <c r="L16" s="53"/>
      <c r="M16" s="53"/>
      <c r="N16" s="53">
        <v>127.5</v>
      </c>
    </row>
    <row r="17" spans="1:14" x14ac:dyDescent="0.25">
      <c r="A17" s="39" t="s">
        <v>65</v>
      </c>
      <c r="B17" s="53">
        <v>877.5</v>
      </c>
      <c r="C17" s="53">
        <v>895</v>
      </c>
      <c r="D17" s="53">
        <v>853.75</v>
      </c>
      <c r="E17" s="53">
        <v>656.25</v>
      </c>
      <c r="F17" s="53">
        <v>538.5</v>
      </c>
      <c r="G17" s="53">
        <v>855</v>
      </c>
      <c r="H17" s="53">
        <v>892.5</v>
      </c>
      <c r="I17" s="53">
        <v>673.75</v>
      </c>
      <c r="J17" s="53">
        <v>690.25</v>
      </c>
      <c r="K17" s="53">
        <v>537</v>
      </c>
      <c r="L17" s="53">
        <v>435</v>
      </c>
      <c r="M17" s="53">
        <v>652.5</v>
      </c>
      <c r="N17" s="53">
        <v>8557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CC56-36B7-4ACB-9B81-325E71099216}">
  <dimension ref="B1:H32"/>
  <sheetViews>
    <sheetView showGridLines="0" zoomScale="140" zoomScaleNormal="140" workbookViewId="0">
      <selection activeCell="C6" sqref="C6"/>
    </sheetView>
  </sheetViews>
  <sheetFormatPr baseColWidth="10" defaultColWidth="9.140625" defaultRowHeight="15" x14ac:dyDescent="0.25"/>
  <cols>
    <col min="1" max="1" width="5.28515625" customWidth="1"/>
    <col min="2" max="2" width="19.28515625" style="2" bestFit="1" customWidth="1"/>
    <col min="3" max="3" width="22.5703125" bestFit="1" customWidth="1"/>
    <col min="4" max="4" width="20.7109375" customWidth="1"/>
    <col min="5" max="5" width="14.140625" customWidth="1"/>
    <col min="6" max="6" width="14.140625" style="1" customWidth="1"/>
    <col min="7" max="7" width="14.140625" customWidth="1"/>
  </cols>
  <sheetData>
    <row r="1" spans="2:8" s="5" customFormat="1" ht="60" customHeight="1" x14ac:dyDescent="0.25">
      <c r="B1" s="44"/>
      <c r="E1" s="6" t="s">
        <v>33</v>
      </c>
      <c r="F1" s="7"/>
    </row>
    <row r="2" spans="2:8" s="8" customFormat="1" ht="6" customHeight="1" x14ac:dyDescent="0.25">
      <c r="B2" s="45"/>
      <c r="F2" s="9"/>
    </row>
    <row r="4" spans="2:8" ht="18" customHeight="1" thickBot="1" x14ac:dyDescent="0.3">
      <c r="B4" s="26" t="s">
        <v>66</v>
      </c>
      <c r="C4" s="26" t="s">
        <v>2</v>
      </c>
      <c r="D4" s="26" t="s">
        <v>34</v>
      </c>
      <c r="E4" s="26" t="s">
        <v>35</v>
      </c>
      <c r="F4" s="26" t="s">
        <v>36</v>
      </c>
      <c r="G4" s="26" t="s">
        <v>37</v>
      </c>
    </row>
    <row r="5" spans="2:8" ht="18" customHeight="1" x14ac:dyDescent="0.25">
      <c r="B5" s="46">
        <v>510</v>
      </c>
      <c r="C5" s="16" t="s">
        <v>5</v>
      </c>
      <c r="D5" s="17" t="s">
        <v>6</v>
      </c>
      <c r="E5" s="18">
        <v>20</v>
      </c>
      <c r="F5" s="19">
        <v>3</v>
      </c>
      <c r="G5" s="20">
        <v>5</v>
      </c>
      <c r="H5" s="3"/>
    </row>
    <row r="6" spans="2:8" ht="18" customHeight="1" x14ac:dyDescent="0.25">
      <c r="B6" s="47">
        <v>512</v>
      </c>
      <c r="C6" s="21" t="s">
        <v>19</v>
      </c>
      <c r="D6" s="22" t="s">
        <v>6</v>
      </c>
      <c r="E6" s="23">
        <v>20</v>
      </c>
      <c r="F6" s="24">
        <v>1.5</v>
      </c>
      <c r="G6" s="25">
        <v>3</v>
      </c>
    </row>
    <row r="7" spans="2:8" ht="18" customHeight="1" x14ac:dyDescent="0.25">
      <c r="B7" s="47">
        <v>514</v>
      </c>
      <c r="C7" s="21" t="s">
        <v>20</v>
      </c>
      <c r="D7" s="22" t="s">
        <v>21</v>
      </c>
      <c r="E7" s="23">
        <v>10</v>
      </c>
      <c r="F7" s="24">
        <v>1.5</v>
      </c>
      <c r="G7" s="25">
        <v>3.5</v>
      </c>
    </row>
    <row r="8" spans="2:8" ht="18" customHeight="1" x14ac:dyDescent="0.25">
      <c r="B8" s="47">
        <v>516</v>
      </c>
      <c r="C8" s="21" t="s">
        <v>22</v>
      </c>
      <c r="D8" s="22" t="s">
        <v>6</v>
      </c>
      <c r="E8" s="23">
        <v>10</v>
      </c>
      <c r="F8" s="24">
        <v>2</v>
      </c>
      <c r="G8" s="25">
        <v>4.75</v>
      </c>
    </row>
    <row r="9" spans="2:8" ht="18" customHeight="1" x14ac:dyDescent="0.25">
      <c r="B9" s="47">
        <v>518</v>
      </c>
      <c r="C9" s="21" t="s">
        <v>23</v>
      </c>
      <c r="D9" s="22" t="s">
        <v>21</v>
      </c>
      <c r="E9" s="23">
        <v>20</v>
      </c>
      <c r="F9" s="24">
        <v>1.5</v>
      </c>
      <c r="G9" s="25">
        <v>2.25</v>
      </c>
    </row>
    <row r="10" spans="2:8" ht="18" customHeight="1" x14ac:dyDescent="0.25">
      <c r="B10" s="47">
        <v>520</v>
      </c>
      <c r="C10" s="21" t="s">
        <v>24</v>
      </c>
      <c r="D10" s="22" t="s">
        <v>6</v>
      </c>
      <c r="E10" s="23">
        <v>10</v>
      </c>
      <c r="F10" s="24">
        <v>1.5</v>
      </c>
      <c r="G10" s="25">
        <v>2.25</v>
      </c>
    </row>
    <row r="11" spans="2:8" ht="18" customHeight="1" x14ac:dyDescent="0.25">
      <c r="B11" s="47">
        <v>522</v>
      </c>
      <c r="C11" s="21" t="s">
        <v>38</v>
      </c>
      <c r="D11" s="22" t="s">
        <v>6</v>
      </c>
      <c r="E11" s="23">
        <v>10</v>
      </c>
      <c r="F11" s="24">
        <v>2</v>
      </c>
      <c r="G11" s="25">
        <v>4.5</v>
      </c>
    </row>
    <row r="12" spans="2:8" ht="18" customHeight="1" x14ac:dyDescent="0.25">
      <c r="B12" s="47">
        <v>524</v>
      </c>
      <c r="C12" s="21" t="s">
        <v>7</v>
      </c>
      <c r="D12" s="22" t="s">
        <v>6</v>
      </c>
      <c r="E12" s="23">
        <v>10</v>
      </c>
      <c r="F12" s="24">
        <v>4.5</v>
      </c>
      <c r="G12" s="25">
        <v>7</v>
      </c>
    </row>
    <row r="13" spans="2:8" ht="18" customHeight="1" x14ac:dyDescent="0.25">
      <c r="B13" s="47">
        <v>526</v>
      </c>
      <c r="C13" s="21" t="s">
        <v>8</v>
      </c>
      <c r="D13" s="22" t="s">
        <v>9</v>
      </c>
      <c r="E13" s="23">
        <v>25</v>
      </c>
      <c r="F13" s="24">
        <v>1</v>
      </c>
      <c r="G13" s="25">
        <v>2.5</v>
      </c>
    </row>
    <row r="14" spans="2:8" ht="18" customHeight="1" x14ac:dyDescent="0.25">
      <c r="B14" s="47">
        <v>528</v>
      </c>
      <c r="C14" s="21" t="s">
        <v>17</v>
      </c>
      <c r="D14" s="22" t="s">
        <v>9</v>
      </c>
      <c r="E14" s="23">
        <v>25</v>
      </c>
      <c r="F14" s="24">
        <v>1</v>
      </c>
      <c r="G14" s="25">
        <v>2.5</v>
      </c>
    </row>
    <row r="15" spans="2:8" ht="18" customHeight="1" x14ac:dyDescent="0.25">
      <c r="B15" s="47">
        <v>530</v>
      </c>
      <c r="C15" s="21" t="s">
        <v>18</v>
      </c>
      <c r="D15" s="22" t="s">
        <v>6</v>
      </c>
      <c r="E15" s="23">
        <v>10</v>
      </c>
      <c r="F15" s="24">
        <v>4.5</v>
      </c>
      <c r="G15" s="25">
        <v>7</v>
      </c>
    </row>
    <row r="16" spans="2:8" ht="18" customHeight="1" x14ac:dyDescent="0.25">
      <c r="B16" s="47">
        <v>532</v>
      </c>
      <c r="C16" s="21" t="s">
        <v>10</v>
      </c>
      <c r="D16" s="22" t="s">
        <v>6</v>
      </c>
      <c r="E16" s="23">
        <v>10</v>
      </c>
      <c r="F16" s="24">
        <v>3.5</v>
      </c>
      <c r="G16" s="25">
        <v>6.5</v>
      </c>
    </row>
    <row r="17" spans="2:7" ht="18" customHeight="1" x14ac:dyDescent="0.25">
      <c r="B17" s="47">
        <v>534</v>
      </c>
      <c r="C17" s="21" t="s">
        <v>11</v>
      </c>
      <c r="D17" s="22" t="s">
        <v>6</v>
      </c>
      <c r="E17" s="23">
        <v>2</v>
      </c>
      <c r="F17" s="24">
        <v>4.5</v>
      </c>
      <c r="G17" s="25">
        <v>6</v>
      </c>
    </row>
    <row r="18" spans="2:7" ht="18" customHeight="1" x14ac:dyDescent="0.25">
      <c r="B18" s="47">
        <v>536</v>
      </c>
      <c r="C18" s="21" t="s">
        <v>12</v>
      </c>
      <c r="D18" s="22" t="s">
        <v>9</v>
      </c>
      <c r="E18" s="23">
        <v>30</v>
      </c>
      <c r="F18" s="24">
        <v>1.25</v>
      </c>
      <c r="G18" s="25">
        <v>2.75</v>
      </c>
    </row>
    <row r="19" spans="2:7" ht="18" customHeight="1" x14ac:dyDescent="0.25">
      <c r="B19" s="47">
        <v>538</v>
      </c>
      <c r="C19" s="21" t="s">
        <v>39</v>
      </c>
      <c r="D19" s="22" t="s">
        <v>6</v>
      </c>
      <c r="E19" s="23">
        <v>2</v>
      </c>
      <c r="F19" s="24">
        <v>6</v>
      </c>
      <c r="G19" s="25">
        <v>8.5</v>
      </c>
    </row>
    <row r="20" spans="2:7" ht="18" customHeight="1" x14ac:dyDescent="0.25">
      <c r="B20" s="47">
        <v>540</v>
      </c>
      <c r="C20" s="21" t="s">
        <v>32</v>
      </c>
      <c r="D20" s="22" t="s">
        <v>9</v>
      </c>
      <c r="E20" s="23">
        <v>15</v>
      </c>
      <c r="F20" s="24">
        <v>2.25</v>
      </c>
      <c r="G20" s="25">
        <v>3</v>
      </c>
    </row>
    <row r="21" spans="2:7" ht="18" customHeight="1" x14ac:dyDescent="0.25">
      <c r="B21" s="47">
        <v>542</v>
      </c>
      <c r="C21" s="21" t="s">
        <v>26</v>
      </c>
      <c r="D21" s="22" t="s">
        <v>9</v>
      </c>
      <c r="E21" s="23">
        <v>50</v>
      </c>
      <c r="F21" s="24">
        <v>1.5</v>
      </c>
      <c r="G21" s="25">
        <v>3</v>
      </c>
    </row>
    <row r="22" spans="2:7" ht="18" customHeight="1" x14ac:dyDescent="0.25">
      <c r="B22" s="47">
        <v>544</v>
      </c>
      <c r="C22" s="21" t="s">
        <v>31</v>
      </c>
      <c r="D22" s="22" t="s">
        <v>9</v>
      </c>
      <c r="E22" s="23">
        <v>15</v>
      </c>
      <c r="F22" s="24">
        <v>2.5</v>
      </c>
      <c r="G22" s="25">
        <v>5</v>
      </c>
    </row>
    <row r="23" spans="2:7" ht="18" customHeight="1" x14ac:dyDescent="0.25">
      <c r="B23" s="47">
        <v>546</v>
      </c>
      <c r="C23" s="21" t="s">
        <v>25</v>
      </c>
      <c r="D23" s="22" t="s">
        <v>21</v>
      </c>
      <c r="E23" s="23">
        <v>15</v>
      </c>
      <c r="F23" s="24">
        <v>4</v>
      </c>
      <c r="G23" s="25">
        <v>7</v>
      </c>
    </row>
    <row r="24" spans="2:7" ht="18" customHeight="1" x14ac:dyDescent="0.25">
      <c r="B24" s="47">
        <v>446</v>
      </c>
      <c r="C24" s="21" t="s">
        <v>63</v>
      </c>
      <c r="D24" s="22" t="s">
        <v>21</v>
      </c>
      <c r="E24" s="23">
        <v>15</v>
      </c>
      <c r="F24" s="24">
        <v>4</v>
      </c>
      <c r="G24" s="25">
        <v>7</v>
      </c>
    </row>
    <row r="25" spans="2:7" ht="18" customHeight="1" x14ac:dyDescent="0.25">
      <c r="B25" s="47">
        <v>548</v>
      </c>
      <c r="C25" s="21" t="s">
        <v>28</v>
      </c>
      <c r="D25" s="22" t="s">
        <v>9</v>
      </c>
      <c r="E25" s="23">
        <v>50</v>
      </c>
      <c r="F25" s="24">
        <v>0.25</v>
      </c>
      <c r="G25" s="25">
        <v>0.75</v>
      </c>
    </row>
    <row r="26" spans="2:7" ht="18" customHeight="1" x14ac:dyDescent="0.25">
      <c r="B26" s="47">
        <v>550</v>
      </c>
      <c r="C26" s="21" t="s">
        <v>29</v>
      </c>
      <c r="D26" s="22" t="s">
        <v>30</v>
      </c>
      <c r="E26" s="23">
        <v>20</v>
      </c>
      <c r="F26" s="24">
        <v>1.25</v>
      </c>
      <c r="G26" s="25">
        <v>2.25</v>
      </c>
    </row>
    <row r="27" spans="2:7" ht="18" customHeight="1" x14ac:dyDescent="0.25">
      <c r="B27" s="47">
        <v>552</v>
      </c>
      <c r="C27" s="21" t="s">
        <v>13</v>
      </c>
      <c r="D27" s="22" t="s">
        <v>9</v>
      </c>
      <c r="E27" s="23">
        <v>15</v>
      </c>
      <c r="F27" s="24">
        <v>1.85</v>
      </c>
      <c r="G27" s="25">
        <v>3.75</v>
      </c>
    </row>
    <row r="28" spans="2:7" ht="18" customHeight="1" x14ac:dyDescent="0.25">
      <c r="B28" s="47">
        <v>554</v>
      </c>
      <c r="C28" s="21" t="s">
        <v>14</v>
      </c>
      <c r="D28" s="22" t="s">
        <v>9</v>
      </c>
      <c r="E28" s="23">
        <v>15</v>
      </c>
      <c r="F28" s="24">
        <v>2.2999999999999998</v>
      </c>
      <c r="G28" s="25">
        <v>5</v>
      </c>
    </row>
    <row r="29" spans="2:7" ht="18" customHeight="1" x14ac:dyDescent="0.25">
      <c r="B29" s="47">
        <v>556</v>
      </c>
      <c r="C29" s="21" t="s">
        <v>15</v>
      </c>
      <c r="D29" s="22" t="s">
        <v>9</v>
      </c>
      <c r="E29" s="23">
        <v>20</v>
      </c>
      <c r="F29" s="24">
        <v>1.75</v>
      </c>
      <c r="G29" s="25">
        <v>3.5</v>
      </c>
    </row>
    <row r="30" spans="2:7" ht="18" customHeight="1" x14ac:dyDescent="0.25">
      <c r="B30" s="47">
        <v>558</v>
      </c>
      <c r="C30" s="21" t="s">
        <v>16</v>
      </c>
      <c r="D30" s="22" t="s">
        <v>9</v>
      </c>
      <c r="E30" s="23">
        <v>10</v>
      </c>
      <c r="F30" s="24">
        <v>1.5</v>
      </c>
      <c r="G30" s="25">
        <v>3</v>
      </c>
    </row>
    <row r="31" spans="2:7" x14ac:dyDescent="0.25">
      <c r="B31" s="47">
        <v>560</v>
      </c>
      <c r="C31" s="21" t="s">
        <v>27</v>
      </c>
      <c r="D31" s="22" t="s">
        <v>9</v>
      </c>
      <c r="E31" s="23">
        <v>30</v>
      </c>
      <c r="F31" s="24">
        <v>0.5</v>
      </c>
      <c r="G31" s="25">
        <v>1</v>
      </c>
    </row>
    <row r="32" spans="2:7" x14ac:dyDescent="0.25">
      <c r="B32" s="48">
        <v>562</v>
      </c>
      <c r="C32" s="27" t="s">
        <v>40</v>
      </c>
      <c r="D32" s="28" t="s">
        <v>21</v>
      </c>
      <c r="E32" s="28">
        <v>10</v>
      </c>
      <c r="F32" s="29">
        <v>0.1</v>
      </c>
      <c r="G32" s="30">
        <v>0.75</v>
      </c>
    </row>
  </sheetData>
  <dataValidations count="1">
    <dataValidation type="custom" allowBlank="1" showInputMessage="1" showErrorMessage="1" errorTitle="Duplicado" error="No se puede insertar dos valores iguales" sqref="B5:C32" xr:uid="{3C21FE9D-DCDF-4626-B066-16B5392FC434}">
      <formula1>COUNTIF(Lista_Productos,B5)&lt;=1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A3A1B-7859-43EA-97D0-F19D9DFDF7BB}">
  <dimension ref="B1:I9"/>
  <sheetViews>
    <sheetView showGridLines="0" zoomScale="140" zoomScaleNormal="140" workbookViewId="0">
      <selection activeCell="C8" sqref="C8"/>
    </sheetView>
  </sheetViews>
  <sheetFormatPr baseColWidth="10" defaultColWidth="9.140625" defaultRowHeight="15" x14ac:dyDescent="0.25"/>
  <cols>
    <col min="1" max="1" width="5.28515625" customWidth="1"/>
    <col min="2" max="2" width="19.140625" customWidth="1"/>
    <col min="3" max="3" width="23.85546875" customWidth="1"/>
    <col min="4" max="4" width="18.7109375" customWidth="1"/>
    <col min="5" max="5" width="18.140625" customWidth="1"/>
    <col min="6" max="6" width="34.5703125" customWidth="1"/>
  </cols>
  <sheetData>
    <row r="1" spans="2:9" s="5" customFormat="1" ht="60" customHeight="1" x14ac:dyDescent="0.25">
      <c r="E1" s="6" t="s">
        <v>41</v>
      </c>
      <c r="F1" s="7"/>
    </row>
    <row r="2" spans="2:9" s="8" customFormat="1" ht="6" customHeight="1" x14ac:dyDescent="0.25">
      <c r="F2" s="9"/>
    </row>
    <row r="5" spans="2:9" ht="15.75" thickBot="1" x14ac:dyDescent="0.3">
      <c r="B5" s="31" t="s">
        <v>67</v>
      </c>
      <c r="C5" s="31" t="s">
        <v>42</v>
      </c>
      <c r="D5" s="31" t="s">
        <v>43</v>
      </c>
      <c r="E5" s="31" t="s">
        <v>44</v>
      </c>
      <c r="F5" s="31" t="s">
        <v>45</v>
      </c>
    </row>
    <row r="6" spans="2:9" x14ac:dyDescent="0.25">
      <c r="B6" s="49">
        <v>10</v>
      </c>
      <c r="C6" s="12" t="s">
        <v>0</v>
      </c>
      <c r="D6" s="11" t="s">
        <v>46</v>
      </c>
      <c r="E6" s="11" t="s">
        <v>47</v>
      </c>
      <c r="F6" s="13" t="s">
        <v>48</v>
      </c>
    </row>
    <row r="7" spans="2:9" x14ac:dyDescent="0.25">
      <c r="B7" s="50">
        <v>20</v>
      </c>
      <c r="C7" s="14" t="s">
        <v>1</v>
      </c>
      <c r="D7" s="10" t="s">
        <v>49</v>
      </c>
      <c r="E7" s="10" t="s">
        <v>50</v>
      </c>
      <c r="F7" s="15" t="s">
        <v>51</v>
      </c>
    </row>
    <row r="8" spans="2:9" x14ac:dyDescent="0.25">
      <c r="B8" s="50">
        <v>30</v>
      </c>
      <c r="C8" s="14" t="s">
        <v>52</v>
      </c>
      <c r="D8" s="10" t="s">
        <v>53</v>
      </c>
      <c r="E8" s="10" t="s">
        <v>54</v>
      </c>
      <c r="F8" s="15" t="s">
        <v>55</v>
      </c>
      <c r="I8" t="s">
        <v>56</v>
      </c>
    </row>
    <row r="9" spans="2:9" x14ac:dyDescent="0.25">
      <c r="B9" s="51">
        <v>40</v>
      </c>
      <c r="C9" s="32" t="s">
        <v>4</v>
      </c>
      <c r="D9" s="33" t="s">
        <v>57</v>
      </c>
      <c r="E9" s="33" t="s">
        <v>58</v>
      </c>
      <c r="F9" s="34" t="s">
        <v>59</v>
      </c>
    </row>
  </sheetData>
  <dataValidations count="1">
    <dataValidation type="custom" allowBlank="1" showInputMessage="1" showErrorMessage="1" sqref="B6:C9" xr:uid="{D826B211-7656-4B3E-9990-D109049AEF27}">
      <formula1>COUNTIF(Lista_Proveedores,B6)&lt;=1</formula1>
    </dataValidation>
  </dataValidations>
  <hyperlinks>
    <hyperlink ref="F6" r:id="rId1" display="mailto:maria@mercadoexpress.com.br" xr:uid="{BFA96C7E-CFA4-43C1-BA94-93E939CAF61B}"/>
    <hyperlink ref="F7" r:id="rId2" xr:uid="{B2F5BAB3-8645-48D1-8743-F6B02EAFE6F1}"/>
    <hyperlink ref="F8" r:id="rId3" display="mailto:eduardo@distribuídoraks.com.br" xr:uid="{1E6B527E-51F9-4124-9C35-5E328A13FBAD}"/>
  </hyperlinks>
  <pageMargins left="0.511811024" right="0.511811024" top="0.78740157499999996" bottom="0.78740157499999996" header="0.31496062000000002" footer="0.31496062000000002"/>
  <drawing r:id="rId4"/>
  <tableParts count="1"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DA20-855E-4FED-9FAD-F203EB96D68D}">
  <dimension ref="B1:E59"/>
  <sheetViews>
    <sheetView showGridLines="0" zoomScale="130" zoomScaleNormal="130" workbookViewId="0">
      <selection activeCell="E7" sqref="E7"/>
    </sheetView>
  </sheetViews>
  <sheetFormatPr baseColWidth="10" defaultColWidth="9.140625" defaultRowHeight="15" x14ac:dyDescent="0.25"/>
  <cols>
    <col min="1" max="1" width="5.28515625" customWidth="1"/>
    <col min="2" max="2" width="15.85546875" style="2" customWidth="1"/>
    <col min="3" max="3" width="18.5703125" style="2" customWidth="1"/>
    <col min="4" max="4" width="16.7109375" customWidth="1"/>
    <col min="5" max="5" width="21.42578125" customWidth="1"/>
  </cols>
  <sheetData>
    <row r="1" spans="2:5" s="5" customFormat="1" ht="60" customHeight="1" x14ac:dyDescent="0.25">
      <c r="C1" s="44"/>
    </row>
    <row r="2" spans="2:5" s="8" customFormat="1" ht="6" customHeight="1" x14ac:dyDescent="0.25">
      <c r="C2" s="45"/>
    </row>
    <row r="4" spans="2:5" x14ac:dyDescent="0.25">
      <c r="B4"/>
    </row>
    <row r="5" spans="2:5" s="4" customFormat="1" x14ac:dyDescent="0.25">
      <c r="B5" s="31" t="s">
        <v>60</v>
      </c>
      <c r="C5" s="31" t="s">
        <v>68</v>
      </c>
      <c r="D5" s="31" t="s">
        <v>3</v>
      </c>
      <c r="E5" s="31" t="s">
        <v>61</v>
      </c>
    </row>
    <row r="6" spans="2:5" ht="18" x14ac:dyDescent="0.35">
      <c r="B6" s="41">
        <v>44566</v>
      </c>
      <c r="C6" s="35">
        <v>510</v>
      </c>
      <c r="D6" s="35">
        <v>10</v>
      </c>
      <c r="E6" s="36">
        <v>80</v>
      </c>
    </row>
    <row r="7" spans="2:5" ht="18" x14ac:dyDescent="0.35">
      <c r="B7" s="41">
        <v>44566</v>
      </c>
      <c r="C7" s="35">
        <v>514</v>
      </c>
      <c r="D7" s="35">
        <v>40</v>
      </c>
      <c r="E7" s="36">
        <v>80</v>
      </c>
    </row>
    <row r="8" spans="2:5" ht="18" x14ac:dyDescent="0.35">
      <c r="B8" s="41">
        <v>44576</v>
      </c>
      <c r="C8" s="35">
        <v>530</v>
      </c>
      <c r="D8" s="35">
        <v>10</v>
      </c>
      <c r="E8" s="36">
        <v>75</v>
      </c>
    </row>
    <row r="9" spans="2:5" ht="18" x14ac:dyDescent="0.35">
      <c r="B9" s="41">
        <v>44578</v>
      </c>
      <c r="C9" s="35">
        <v>540</v>
      </c>
      <c r="D9" s="35">
        <v>40</v>
      </c>
      <c r="E9" s="36">
        <v>80</v>
      </c>
    </row>
    <row r="10" spans="2:5" ht="18" x14ac:dyDescent="0.35">
      <c r="B10" s="41">
        <v>44593</v>
      </c>
      <c r="C10" s="35">
        <v>540</v>
      </c>
      <c r="D10" s="35">
        <v>40</v>
      </c>
      <c r="E10" s="36">
        <v>65</v>
      </c>
    </row>
    <row r="11" spans="2:5" ht="18" x14ac:dyDescent="0.35">
      <c r="B11" s="41">
        <v>44594</v>
      </c>
      <c r="C11" s="35">
        <v>530</v>
      </c>
      <c r="D11" s="35">
        <v>10</v>
      </c>
      <c r="E11" s="36">
        <v>60</v>
      </c>
    </row>
    <row r="12" spans="2:5" ht="18" x14ac:dyDescent="0.35">
      <c r="B12" s="41">
        <v>44598</v>
      </c>
      <c r="C12" s="35">
        <v>510</v>
      </c>
      <c r="D12" s="35">
        <v>10</v>
      </c>
      <c r="E12" s="36">
        <v>105</v>
      </c>
    </row>
    <row r="13" spans="2:5" ht="18" x14ac:dyDescent="0.35">
      <c r="B13" s="41">
        <v>44602</v>
      </c>
      <c r="C13" s="35">
        <v>550</v>
      </c>
      <c r="D13" s="35">
        <v>30</v>
      </c>
      <c r="E13" s="36">
        <v>35</v>
      </c>
    </row>
    <row r="14" spans="2:5" ht="18" x14ac:dyDescent="0.35">
      <c r="B14" s="41">
        <v>44612</v>
      </c>
      <c r="C14" s="35">
        <v>514</v>
      </c>
      <c r="D14" s="35">
        <v>40</v>
      </c>
      <c r="E14" s="36">
        <v>80</v>
      </c>
    </row>
    <row r="15" spans="2:5" ht="18" x14ac:dyDescent="0.35">
      <c r="B15" s="41">
        <v>44625</v>
      </c>
      <c r="C15" s="35">
        <v>560</v>
      </c>
      <c r="D15" s="35">
        <v>30</v>
      </c>
      <c r="E15" s="36">
        <v>230</v>
      </c>
    </row>
    <row r="16" spans="2:5" ht="18" x14ac:dyDescent="0.35">
      <c r="B16" s="41">
        <v>44630</v>
      </c>
      <c r="C16" s="35">
        <v>540</v>
      </c>
      <c r="D16" s="35">
        <v>40</v>
      </c>
      <c r="E16" s="36">
        <v>35</v>
      </c>
    </row>
    <row r="17" spans="2:5" ht="18" x14ac:dyDescent="0.35">
      <c r="B17" s="41">
        <v>44635</v>
      </c>
      <c r="C17" s="35">
        <v>510</v>
      </c>
      <c r="D17" s="35">
        <v>10</v>
      </c>
      <c r="E17" s="36">
        <v>125</v>
      </c>
    </row>
    <row r="18" spans="2:5" ht="18" x14ac:dyDescent="0.35">
      <c r="B18" s="41">
        <v>44637</v>
      </c>
      <c r="C18" s="35">
        <v>542</v>
      </c>
      <c r="D18" s="35">
        <v>10</v>
      </c>
      <c r="E18" s="36">
        <v>85</v>
      </c>
    </row>
    <row r="19" spans="2:5" ht="18" x14ac:dyDescent="0.35">
      <c r="B19" s="41">
        <v>44644</v>
      </c>
      <c r="C19" s="35">
        <v>530</v>
      </c>
      <c r="D19" s="35">
        <v>10</v>
      </c>
      <c r="E19" s="36">
        <v>25</v>
      </c>
    </row>
    <row r="20" spans="2:5" ht="18" x14ac:dyDescent="0.35">
      <c r="B20" s="41">
        <v>44647</v>
      </c>
      <c r="C20" s="35">
        <v>514</v>
      </c>
      <c r="D20" s="35">
        <v>40</v>
      </c>
      <c r="E20" s="36">
        <v>30</v>
      </c>
    </row>
    <row r="21" spans="2:5" ht="18" x14ac:dyDescent="0.35">
      <c r="B21" s="41">
        <v>44655</v>
      </c>
      <c r="C21" s="35">
        <v>540</v>
      </c>
      <c r="D21" s="35">
        <v>40</v>
      </c>
      <c r="E21" s="36">
        <v>65</v>
      </c>
    </row>
    <row r="22" spans="2:5" ht="18" x14ac:dyDescent="0.35">
      <c r="B22" s="41">
        <v>44661</v>
      </c>
      <c r="C22" s="35">
        <v>510</v>
      </c>
      <c r="D22" s="35">
        <v>10</v>
      </c>
      <c r="E22" s="36">
        <v>100</v>
      </c>
    </row>
    <row r="23" spans="2:5" ht="18" x14ac:dyDescent="0.35">
      <c r="B23" s="41">
        <v>44672</v>
      </c>
      <c r="C23" s="35">
        <v>530</v>
      </c>
      <c r="D23" s="35">
        <v>10</v>
      </c>
      <c r="E23" s="36">
        <v>35</v>
      </c>
    </row>
    <row r="24" spans="2:5" ht="18" x14ac:dyDescent="0.35">
      <c r="B24" s="41">
        <v>44681</v>
      </c>
      <c r="C24" s="35">
        <v>514</v>
      </c>
      <c r="D24" s="35">
        <v>40</v>
      </c>
      <c r="E24" s="36">
        <v>35</v>
      </c>
    </row>
    <row r="25" spans="2:5" ht="18" x14ac:dyDescent="0.35">
      <c r="B25" s="41">
        <v>44686</v>
      </c>
      <c r="C25" s="35">
        <v>544</v>
      </c>
      <c r="D25" s="35">
        <v>20</v>
      </c>
      <c r="E25" s="36">
        <v>42</v>
      </c>
    </row>
    <row r="26" spans="2:5" ht="18" x14ac:dyDescent="0.35">
      <c r="B26" s="41">
        <v>44687</v>
      </c>
      <c r="C26" s="35">
        <v>514</v>
      </c>
      <c r="D26" s="35">
        <v>40</v>
      </c>
      <c r="E26" s="36">
        <v>34</v>
      </c>
    </row>
    <row r="27" spans="2:5" ht="18" x14ac:dyDescent="0.35">
      <c r="B27" s="41">
        <v>44691</v>
      </c>
      <c r="C27" s="35">
        <v>540</v>
      </c>
      <c r="D27" s="35">
        <v>40</v>
      </c>
      <c r="E27" s="36">
        <v>20</v>
      </c>
    </row>
    <row r="28" spans="2:5" ht="18" x14ac:dyDescent="0.35">
      <c r="B28" s="41">
        <v>44691</v>
      </c>
      <c r="C28" s="35">
        <v>510</v>
      </c>
      <c r="D28" s="35">
        <v>10</v>
      </c>
      <c r="E28" s="36">
        <v>75</v>
      </c>
    </row>
    <row r="29" spans="2:5" ht="18" x14ac:dyDescent="0.35">
      <c r="B29" s="41">
        <v>44698</v>
      </c>
      <c r="C29" s="35">
        <v>530</v>
      </c>
      <c r="D29" s="35">
        <v>10</v>
      </c>
      <c r="E29" s="36">
        <v>25</v>
      </c>
    </row>
    <row r="30" spans="2:5" ht="18" x14ac:dyDescent="0.35">
      <c r="B30" s="41">
        <v>44714</v>
      </c>
      <c r="C30" s="35">
        <v>510</v>
      </c>
      <c r="D30" s="35">
        <v>10</v>
      </c>
      <c r="E30" s="36">
        <v>100</v>
      </c>
    </row>
    <row r="31" spans="2:5" ht="18" x14ac:dyDescent="0.35">
      <c r="B31" s="41">
        <v>44719</v>
      </c>
      <c r="C31" s="35">
        <v>530</v>
      </c>
      <c r="D31" s="35">
        <v>10</v>
      </c>
      <c r="E31" s="36">
        <v>85</v>
      </c>
    </row>
    <row r="32" spans="2:5" ht="18" x14ac:dyDescent="0.35">
      <c r="B32" s="41">
        <v>44727</v>
      </c>
      <c r="C32" s="35">
        <v>540</v>
      </c>
      <c r="D32" s="35">
        <v>40</v>
      </c>
      <c r="E32" s="40">
        <v>60</v>
      </c>
    </row>
    <row r="33" spans="2:5" ht="18" x14ac:dyDescent="0.35">
      <c r="B33" s="41">
        <v>44735</v>
      </c>
      <c r="C33" s="35">
        <v>514</v>
      </c>
      <c r="D33" s="35">
        <v>40</v>
      </c>
      <c r="E33" s="40">
        <v>25</v>
      </c>
    </row>
    <row r="34" spans="2:5" ht="18" x14ac:dyDescent="0.35">
      <c r="B34" s="41">
        <v>44743</v>
      </c>
      <c r="C34" s="35">
        <v>510</v>
      </c>
      <c r="D34" s="35">
        <v>10</v>
      </c>
      <c r="E34" s="40">
        <v>100</v>
      </c>
    </row>
    <row r="35" spans="2:5" ht="18" x14ac:dyDescent="0.35">
      <c r="B35" s="41">
        <v>44747</v>
      </c>
      <c r="C35" s="35">
        <v>540</v>
      </c>
      <c r="D35" s="35">
        <v>40</v>
      </c>
      <c r="E35" s="40">
        <v>40</v>
      </c>
    </row>
    <row r="36" spans="2:5" ht="18" x14ac:dyDescent="0.35">
      <c r="B36" s="41">
        <v>44749</v>
      </c>
      <c r="C36" s="35">
        <v>530</v>
      </c>
      <c r="D36" s="35">
        <v>10</v>
      </c>
      <c r="E36" s="40">
        <v>105</v>
      </c>
    </row>
    <row r="37" spans="2:5" ht="18" x14ac:dyDescent="0.35">
      <c r="B37" s="41">
        <v>44757</v>
      </c>
      <c r="C37" s="35">
        <v>514</v>
      </c>
      <c r="D37" s="35">
        <v>40</v>
      </c>
      <c r="E37" s="40">
        <v>20</v>
      </c>
    </row>
    <row r="38" spans="2:5" ht="18" x14ac:dyDescent="0.35">
      <c r="B38" s="41">
        <v>44778</v>
      </c>
      <c r="C38" s="35">
        <v>530</v>
      </c>
      <c r="D38" s="35">
        <v>10</v>
      </c>
      <c r="E38" s="40">
        <v>25</v>
      </c>
    </row>
    <row r="39" spans="2:5" ht="18" x14ac:dyDescent="0.35">
      <c r="B39" s="41">
        <v>44783</v>
      </c>
      <c r="C39" s="35">
        <v>536</v>
      </c>
      <c r="D39" s="35">
        <v>10</v>
      </c>
      <c r="E39" s="40">
        <v>80</v>
      </c>
    </row>
    <row r="40" spans="2:5" ht="18" x14ac:dyDescent="0.35">
      <c r="B40" s="41">
        <v>44791</v>
      </c>
      <c r="C40" s="35">
        <v>540</v>
      </c>
      <c r="D40" s="35">
        <v>40</v>
      </c>
      <c r="E40" s="40">
        <v>25</v>
      </c>
    </row>
    <row r="41" spans="2:5" ht="18" x14ac:dyDescent="0.35">
      <c r="B41" s="41">
        <v>44791</v>
      </c>
      <c r="C41" s="35">
        <v>514</v>
      </c>
      <c r="D41" s="35">
        <v>40</v>
      </c>
      <c r="E41" s="40">
        <v>20</v>
      </c>
    </row>
    <row r="42" spans="2:5" ht="18" x14ac:dyDescent="0.35">
      <c r="B42" s="41">
        <v>44804</v>
      </c>
      <c r="C42" s="35">
        <v>510</v>
      </c>
      <c r="D42" s="35">
        <v>10</v>
      </c>
      <c r="E42" s="40">
        <v>125</v>
      </c>
    </row>
    <row r="43" spans="2:5" ht="18" x14ac:dyDescent="0.35">
      <c r="B43" s="41">
        <v>44806</v>
      </c>
      <c r="C43" s="35">
        <v>560</v>
      </c>
      <c r="D43" s="35">
        <v>30</v>
      </c>
      <c r="E43" s="40">
        <v>70</v>
      </c>
    </row>
    <row r="44" spans="2:5" ht="18" x14ac:dyDescent="0.35">
      <c r="B44" s="41">
        <v>44811</v>
      </c>
      <c r="C44" s="35">
        <v>530</v>
      </c>
      <c r="D44" s="35">
        <v>10</v>
      </c>
      <c r="E44" s="40">
        <v>22</v>
      </c>
    </row>
    <row r="45" spans="2:5" ht="18" x14ac:dyDescent="0.35">
      <c r="B45" s="41">
        <v>44821</v>
      </c>
      <c r="C45" s="35">
        <v>546</v>
      </c>
      <c r="D45" s="35">
        <v>20</v>
      </c>
      <c r="E45" s="40">
        <v>32</v>
      </c>
    </row>
    <row r="46" spans="2:5" ht="18" x14ac:dyDescent="0.35">
      <c r="B46" s="41">
        <v>44823</v>
      </c>
      <c r="C46" s="35">
        <v>540</v>
      </c>
      <c r="D46" s="35">
        <v>40</v>
      </c>
      <c r="E46" s="40">
        <v>15</v>
      </c>
    </row>
    <row r="47" spans="2:5" ht="18" x14ac:dyDescent="0.35">
      <c r="B47" s="41">
        <v>44828</v>
      </c>
      <c r="C47" s="35">
        <v>514</v>
      </c>
      <c r="D47" s="35">
        <v>40</v>
      </c>
      <c r="E47" s="40">
        <v>13</v>
      </c>
    </row>
    <row r="48" spans="2:5" ht="18" x14ac:dyDescent="0.35">
      <c r="B48" s="41">
        <v>44834</v>
      </c>
      <c r="C48" s="35">
        <v>510</v>
      </c>
      <c r="D48" s="35">
        <v>10</v>
      </c>
      <c r="E48" s="40">
        <v>125</v>
      </c>
    </row>
    <row r="49" spans="2:5" ht="18" x14ac:dyDescent="0.35">
      <c r="B49" s="41">
        <v>44835</v>
      </c>
      <c r="C49" s="35">
        <v>530</v>
      </c>
      <c r="D49" s="35">
        <v>10</v>
      </c>
      <c r="E49" s="40">
        <v>37</v>
      </c>
    </row>
    <row r="50" spans="2:5" ht="18" x14ac:dyDescent="0.35">
      <c r="B50" s="41">
        <v>44841</v>
      </c>
      <c r="C50" s="35">
        <v>540</v>
      </c>
      <c r="D50" s="35">
        <v>40</v>
      </c>
      <c r="E50" s="40">
        <v>30</v>
      </c>
    </row>
    <row r="51" spans="2:5" ht="18" x14ac:dyDescent="0.35">
      <c r="B51" s="41">
        <v>44854</v>
      </c>
      <c r="C51" s="35">
        <v>510</v>
      </c>
      <c r="D51" s="35">
        <v>10</v>
      </c>
      <c r="E51" s="40">
        <v>80</v>
      </c>
    </row>
    <row r="52" spans="2:5" ht="18" x14ac:dyDescent="0.35">
      <c r="B52" s="41">
        <v>44859</v>
      </c>
      <c r="C52" s="35">
        <v>514</v>
      </c>
      <c r="D52" s="35">
        <v>40</v>
      </c>
      <c r="E52" s="40">
        <v>42</v>
      </c>
    </row>
    <row r="53" spans="2:5" ht="18" x14ac:dyDescent="0.35">
      <c r="B53" s="41">
        <v>44874</v>
      </c>
      <c r="C53" s="35">
        <v>548</v>
      </c>
      <c r="D53" s="35">
        <v>30</v>
      </c>
      <c r="E53" s="40">
        <v>45</v>
      </c>
    </row>
    <row r="54" spans="2:5" ht="18" x14ac:dyDescent="0.35">
      <c r="B54" s="41">
        <v>44880</v>
      </c>
      <c r="C54" s="35">
        <v>510</v>
      </c>
      <c r="D54" s="35">
        <v>10</v>
      </c>
      <c r="E54" s="40">
        <v>65</v>
      </c>
    </row>
    <row r="55" spans="2:5" ht="18" x14ac:dyDescent="0.35">
      <c r="B55" s="41">
        <v>44883</v>
      </c>
      <c r="C55" s="35">
        <v>530</v>
      </c>
      <c r="D55" s="35">
        <v>10</v>
      </c>
      <c r="E55" s="40">
        <v>35</v>
      </c>
    </row>
    <row r="56" spans="2:5" ht="18" x14ac:dyDescent="0.35">
      <c r="B56" s="41">
        <v>44888</v>
      </c>
      <c r="C56" s="35">
        <v>540</v>
      </c>
      <c r="D56" s="35">
        <v>40</v>
      </c>
      <c r="E56" s="40">
        <v>15</v>
      </c>
    </row>
    <row r="57" spans="2:5" ht="18" x14ac:dyDescent="0.35">
      <c r="B57" s="41">
        <v>44895</v>
      </c>
      <c r="C57" s="35">
        <v>514</v>
      </c>
      <c r="D57" s="35">
        <v>40</v>
      </c>
      <c r="E57" s="40">
        <v>25</v>
      </c>
    </row>
    <row r="58" spans="2:5" ht="18" x14ac:dyDescent="0.35">
      <c r="B58" s="41">
        <v>44907</v>
      </c>
      <c r="C58" s="35">
        <v>510</v>
      </c>
      <c r="D58" s="35">
        <v>10</v>
      </c>
      <c r="E58" s="40">
        <v>165</v>
      </c>
    </row>
    <row r="59" spans="2:5" ht="18" x14ac:dyDescent="0.35">
      <c r="B59" s="41">
        <v>44910</v>
      </c>
      <c r="C59" s="35">
        <v>530</v>
      </c>
      <c r="D59" s="35">
        <v>10</v>
      </c>
      <c r="E59" s="40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E41A-892F-4677-8FC0-DD6D99AB3FB4}">
  <dimension ref="B1:D61"/>
  <sheetViews>
    <sheetView showGridLines="0" zoomScale="140" zoomScaleNormal="140" workbookViewId="0">
      <selection activeCell="E7" sqref="E7"/>
    </sheetView>
  </sheetViews>
  <sheetFormatPr baseColWidth="10" defaultColWidth="9.140625" defaultRowHeight="15" x14ac:dyDescent="0.25"/>
  <cols>
    <col min="1" max="1" width="5.28515625" customWidth="1"/>
    <col min="2" max="2" width="15.42578125" customWidth="1"/>
    <col min="3" max="3" width="15.5703125" style="2" customWidth="1"/>
    <col min="4" max="4" width="20.7109375" bestFit="1" customWidth="1"/>
    <col min="5" max="5" width="15.7109375" customWidth="1"/>
  </cols>
  <sheetData>
    <row r="1" spans="2:4" s="5" customFormat="1" ht="60" customHeight="1" x14ac:dyDescent="0.25">
      <c r="C1" s="44"/>
    </row>
    <row r="2" spans="2:4" s="8" customFormat="1" ht="6" customHeight="1" x14ac:dyDescent="0.25">
      <c r="C2" s="45"/>
    </row>
    <row r="4" spans="2:4" x14ac:dyDescent="0.25">
      <c r="B4" s="37" t="s">
        <v>60</v>
      </c>
      <c r="C4" s="37" t="s">
        <v>2</v>
      </c>
      <c r="D4" s="38" t="s">
        <v>62</v>
      </c>
    </row>
    <row r="5" spans="2:4" ht="18" x14ac:dyDescent="0.35">
      <c r="B5" s="3">
        <v>44566</v>
      </c>
      <c r="C5" s="2">
        <v>514</v>
      </c>
      <c r="D5" s="40">
        <v>47</v>
      </c>
    </row>
    <row r="6" spans="2:4" ht="18" x14ac:dyDescent="0.35">
      <c r="B6" s="3">
        <v>44567</v>
      </c>
      <c r="C6" s="2">
        <v>510</v>
      </c>
      <c r="D6" s="40">
        <v>100</v>
      </c>
    </row>
    <row r="7" spans="2:4" ht="18" x14ac:dyDescent="0.35">
      <c r="B7" s="3">
        <v>44581</v>
      </c>
      <c r="C7" s="2">
        <v>540</v>
      </c>
      <c r="D7" s="40">
        <v>50</v>
      </c>
    </row>
    <row r="8" spans="2:4" ht="18" x14ac:dyDescent="0.35">
      <c r="B8" s="3">
        <v>44586</v>
      </c>
      <c r="C8" s="2">
        <v>530</v>
      </c>
      <c r="D8" s="40">
        <v>52</v>
      </c>
    </row>
    <row r="9" spans="2:4" ht="18" x14ac:dyDescent="0.35">
      <c r="B9" s="3">
        <v>44597</v>
      </c>
      <c r="C9" s="2">
        <v>540</v>
      </c>
      <c r="D9" s="40">
        <v>50</v>
      </c>
    </row>
    <row r="10" spans="2:4" ht="18" x14ac:dyDescent="0.35">
      <c r="B10" s="3">
        <v>44598</v>
      </c>
      <c r="C10" s="2">
        <v>510</v>
      </c>
      <c r="D10" s="40">
        <v>120</v>
      </c>
    </row>
    <row r="11" spans="2:4" ht="18" x14ac:dyDescent="0.35">
      <c r="B11" s="3">
        <v>44602</v>
      </c>
      <c r="C11" s="2">
        <v>530</v>
      </c>
      <c r="D11" s="40">
        <v>75</v>
      </c>
    </row>
    <row r="12" spans="2:4" ht="18" x14ac:dyDescent="0.35">
      <c r="B12" s="3">
        <v>44620</v>
      </c>
      <c r="C12" s="2">
        <v>514</v>
      </c>
      <c r="D12" s="40">
        <v>50</v>
      </c>
    </row>
    <row r="13" spans="2:4" ht="18" x14ac:dyDescent="0.35">
      <c r="B13" s="3">
        <v>44626</v>
      </c>
      <c r="C13" s="2">
        <v>560</v>
      </c>
      <c r="D13" s="40">
        <v>110</v>
      </c>
    </row>
    <row r="14" spans="2:4" ht="18" x14ac:dyDescent="0.35">
      <c r="B14" s="3">
        <v>44631</v>
      </c>
      <c r="C14" s="2">
        <v>540</v>
      </c>
      <c r="D14" s="40">
        <v>42</v>
      </c>
    </row>
    <row r="15" spans="2:4" ht="18" x14ac:dyDescent="0.35">
      <c r="B15" s="3">
        <v>44646</v>
      </c>
      <c r="C15" s="2">
        <v>530</v>
      </c>
      <c r="D15" s="40">
        <v>50</v>
      </c>
    </row>
    <row r="16" spans="2:4" ht="18" x14ac:dyDescent="0.35">
      <c r="B16" s="3">
        <v>44649</v>
      </c>
      <c r="C16" s="2">
        <v>514</v>
      </c>
      <c r="D16" s="40">
        <v>25</v>
      </c>
    </row>
    <row r="17" spans="2:4" ht="18" x14ac:dyDescent="0.35">
      <c r="B17" s="3">
        <v>44630</v>
      </c>
      <c r="C17" s="2">
        <v>510</v>
      </c>
      <c r="D17" s="40">
        <v>110</v>
      </c>
    </row>
    <row r="18" spans="2:4" ht="18" x14ac:dyDescent="0.35">
      <c r="B18" s="3">
        <v>44659</v>
      </c>
      <c r="C18" s="2">
        <v>514</v>
      </c>
      <c r="D18" s="40">
        <v>40</v>
      </c>
    </row>
    <row r="19" spans="2:4" ht="18" x14ac:dyDescent="0.35">
      <c r="B19" s="3">
        <v>44663</v>
      </c>
      <c r="C19" s="2">
        <v>510</v>
      </c>
      <c r="D19" s="40">
        <v>75</v>
      </c>
    </row>
    <row r="20" spans="2:4" ht="18" x14ac:dyDescent="0.35">
      <c r="B20" s="3">
        <v>44667</v>
      </c>
      <c r="C20" s="2">
        <v>550</v>
      </c>
      <c r="D20" s="40">
        <v>30</v>
      </c>
    </row>
    <row r="21" spans="2:4" ht="18" x14ac:dyDescent="0.35">
      <c r="B21" s="3">
        <v>44671</v>
      </c>
      <c r="C21" s="2">
        <v>540</v>
      </c>
      <c r="D21" s="40">
        <v>45</v>
      </c>
    </row>
    <row r="22" spans="2:4" ht="18" x14ac:dyDescent="0.35">
      <c r="B22" s="3">
        <v>44681</v>
      </c>
      <c r="C22" s="2">
        <v>530</v>
      </c>
      <c r="D22" s="40">
        <v>35</v>
      </c>
    </row>
    <row r="23" spans="2:4" ht="18" x14ac:dyDescent="0.35">
      <c r="B23" s="3">
        <v>44691</v>
      </c>
      <c r="C23" s="2">
        <v>540</v>
      </c>
      <c r="D23" s="40">
        <v>35</v>
      </c>
    </row>
    <row r="24" spans="2:4" ht="18" x14ac:dyDescent="0.35">
      <c r="B24" s="3">
        <v>44692</v>
      </c>
      <c r="C24" s="2">
        <v>544</v>
      </c>
      <c r="D24" s="40">
        <v>35</v>
      </c>
    </row>
    <row r="25" spans="2:4" ht="18" x14ac:dyDescent="0.35">
      <c r="B25" s="3">
        <v>44692</v>
      </c>
      <c r="C25" s="2">
        <v>510</v>
      </c>
      <c r="D25" s="40">
        <v>75</v>
      </c>
    </row>
    <row r="26" spans="2:4" ht="18" x14ac:dyDescent="0.35">
      <c r="B26" s="3">
        <v>44700</v>
      </c>
      <c r="C26" s="2">
        <v>530</v>
      </c>
      <c r="D26" s="40">
        <v>27</v>
      </c>
    </row>
    <row r="27" spans="2:4" ht="18" x14ac:dyDescent="0.35">
      <c r="B27" s="3">
        <v>44700</v>
      </c>
      <c r="C27" s="2">
        <v>514</v>
      </c>
      <c r="D27" s="40">
        <v>33</v>
      </c>
    </row>
    <row r="28" spans="2:4" ht="18" x14ac:dyDescent="0.35">
      <c r="B28" s="3">
        <v>44737</v>
      </c>
      <c r="C28" s="2">
        <v>530</v>
      </c>
      <c r="D28" s="40">
        <v>37</v>
      </c>
    </row>
    <row r="29" spans="2:4" ht="18" x14ac:dyDescent="0.35">
      <c r="B29" s="3">
        <v>44738</v>
      </c>
      <c r="C29" s="2">
        <v>510</v>
      </c>
      <c r="D29" s="40">
        <v>110</v>
      </c>
    </row>
    <row r="30" spans="2:4" ht="18" x14ac:dyDescent="0.35">
      <c r="B30" s="3">
        <v>44738</v>
      </c>
      <c r="C30" s="2">
        <v>540</v>
      </c>
      <c r="D30" s="40">
        <v>25</v>
      </c>
    </row>
    <row r="31" spans="2:4" ht="18" x14ac:dyDescent="0.35">
      <c r="B31" s="3">
        <v>44739</v>
      </c>
      <c r="C31" s="2">
        <v>514</v>
      </c>
      <c r="D31" s="40">
        <v>25</v>
      </c>
    </row>
    <row r="32" spans="2:4" ht="18" x14ac:dyDescent="0.35">
      <c r="B32" s="3">
        <v>44749</v>
      </c>
      <c r="C32" s="2">
        <v>542</v>
      </c>
      <c r="D32" s="40">
        <v>42</v>
      </c>
    </row>
    <row r="33" spans="2:4" ht="18" x14ac:dyDescent="0.35">
      <c r="B33" s="3">
        <v>44749</v>
      </c>
      <c r="C33" s="2">
        <v>510</v>
      </c>
      <c r="D33" s="40">
        <v>92</v>
      </c>
    </row>
    <row r="34" spans="2:4" ht="18" x14ac:dyDescent="0.35">
      <c r="B34" s="3">
        <v>44758</v>
      </c>
      <c r="C34" s="2">
        <v>514</v>
      </c>
      <c r="D34" s="40">
        <v>37</v>
      </c>
    </row>
    <row r="35" spans="2:4" ht="18" x14ac:dyDescent="0.35">
      <c r="B35" s="3">
        <v>44765</v>
      </c>
      <c r="C35" s="2">
        <v>530</v>
      </c>
      <c r="D35" s="40">
        <v>75</v>
      </c>
    </row>
    <row r="36" spans="2:4" ht="18" x14ac:dyDescent="0.35">
      <c r="B36" s="3">
        <v>44772</v>
      </c>
      <c r="C36" s="2">
        <v>540</v>
      </c>
      <c r="D36" s="40">
        <v>55</v>
      </c>
    </row>
    <row r="37" spans="2:4" ht="18" x14ac:dyDescent="0.35">
      <c r="B37" s="3">
        <v>44792</v>
      </c>
      <c r="C37" s="2">
        <v>514</v>
      </c>
      <c r="D37" s="40">
        <v>17</v>
      </c>
    </row>
    <row r="38" spans="2:4" ht="18" x14ac:dyDescent="0.35">
      <c r="B38" s="3">
        <v>44794</v>
      </c>
      <c r="C38" s="2">
        <v>530</v>
      </c>
      <c r="D38" s="40">
        <v>36</v>
      </c>
    </row>
    <row r="39" spans="2:4" ht="18" x14ac:dyDescent="0.35">
      <c r="B39" s="3">
        <v>44803</v>
      </c>
      <c r="C39" s="2">
        <v>536</v>
      </c>
      <c r="D39" s="40">
        <v>92</v>
      </c>
    </row>
    <row r="40" spans="2:4" ht="18" x14ac:dyDescent="0.35">
      <c r="B40" s="3">
        <v>44803</v>
      </c>
      <c r="C40" s="2">
        <v>540</v>
      </c>
      <c r="D40" s="40">
        <v>27</v>
      </c>
    </row>
    <row r="41" spans="2:4" ht="18" x14ac:dyDescent="0.35">
      <c r="B41" s="3">
        <v>44803</v>
      </c>
      <c r="C41" s="2">
        <v>510</v>
      </c>
      <c r="D41" s="40">
        <v>100</v>
      </c>
    </row>
    <row r="42" spans="2:4" ht="18" x14ac:dyDescent="0.35">
      <c r="B42" s="3">
        <v>44811</v>
      </c>
      <c r="C42" s="2">
        <v>560</v>
      </c>
      <c r="D42" s="40">
        <v>100</v>
      </c>
    </row>
    <row r="43" spans="2:4" ht="18" x14ac:dyDescent="0.35">
      <c r="B43" s="3">
        <v>44811</v>
      </c>
      <c r="C43" s="2">
        <v>510</v>
      </c>
      <c r="D43" s="40">
        <v>35</v>
      </c>
    </row>
    <row r="44" spans="2:4" ht="18" x14ac:dyDescent="0.35">
      <c r="B44" s="3">
        <v>44821</v>
      </c>
      <c r="C44" s="2">
        <v>530</v>
      </c>
      <c r="D44" s="40">
        <v>42</v>
      </c>
    </row>
    <row r="45" spans="2:4" ht="18" x14ac:dyDescent="0.35">
      <c r="B45" s="3">
        <v>44823</v>
      </c>
      <c r="C45" s="2">
        <v>546</v>
      </c>
      <c r="D45" s="40">
        <v>32</v>
      </c>
    </row>
    <row r="46" spans="2:4" ht="18" x14ac:dyDescent="0.35">
      <c r="B46" s="3">
        <v>44829</v>
      </c>
      <c r="C46" s="2">
        <v>540</v>
      </c>
      <c r="D46" s="40">
        <v>48</v>
      </c>
    </row>
    <row r="47" spans="2:4" ht="18" x14ac:dyDescent="0.35">
      <c r="B47" s="3">
        <v>44834</v>
      </c>
      <c r="C47" s="2">
        <v>514</v>
      </c>
      <c r="D47" s="40">
        <v>30</v>
      </c>
    </row>
    <row r="48" spans="2:4" ht="18" x14ac:dyDescent="0.35">
      <c r="B48" s="3">
        <v>44838</v>
      </c>
      <c r="C48" s="2">
        <v>530</v>
      </c>
      <c r="D48" s="40">
        <v>34</v>
      </c>
    </row>
    <row r="49" spans="2:4" ht="18" x14ac:dyDescent="0.35">
      <c r="B49" s="3">
        <v>44847</v>
      </c>
      <c r="C49" s="2">
        <v>544</v>
      </c>
      <c r="D49" s="40">
        <v>30</v>
      </c>
    </row>
    <row r="50" spans="2:4" ht="18" x14ac:dyDescent="0.35">
      <c r="B50" s="3">
        <v>44851</v>
      </c>
      <c r="C50" s="2">
        <v>540</v>
      </c>
      <c r="D50" s="40">
        <v>30</v>
      </c>
    </row>
    <row r="51" spans="2:4" ht="18" x14ac:dyDescent="0.35">
      <c r="B51" s="3">
        <v>44862</v>
      </c>
      <c r="C51" s="2">
        <v>514</v>
      </c>
      <c r="D51" s="40">
        <v>15</v>
      </c>
    </row>
    <row r="52" spans="2:4" ht="18" x14ac:dyDescent="0.35">
      <c r="B52" s="3">
        <v>44865</v>
      </c>
      <c r="C52" s="2">
        <v>542</v>
      </c>
      <c r="D52" s="40">
        <v>35</v>
      </c>
    </row>
    <row r="53" spans="2:4" ht="18" x14ac:dyDescent="0.35">
      <c r="B53" s="3">
        <v>44865</v>
      </c>
      <c r="C53" s="2">
        <v>510</v>
      </c>
      <c r="D53" s="40">
        <v>30</v>
      </c>
    </row>
    <row r="54" spans="2:4" ht="18" x14ac:dyDescent="0.35">
      <c r="B54" s="3">
        <v>44869</v>
      </c>
      <c r="C54" s="2">
        <v>514</v>
      </c>
      <c r="D54" s="40">
        <v>30</v>
      </c>
    </row>
    <row r="55" spans="2:4" ht="18" x14ac:dyDescent="0.35">
      <c r="B55" s="3">
        <v>44870</v>
      </c>
      <c r="C55" s="2">
        <v>540</v>
      </c>
      <c r="D55" s="40">
        <v>15</v>
      </c>
    </row>
    <row r="56" spans="2:4" ht="18" x14ac:dyDescent="0.35">
      <c r="B56" s="3">
        <v>44872</v>
      </c>
      <c r="C56" s="2">
        <v>510</v>
      </c>
      <c r="D56" s="40">
        <v>50</v>
      </c>
    </row>
    <row r="57" spans="2:4" ht="18" x14ac:dyDescent="0.35">
      <c r="B57" s="3">
        <v>44886</v>
      </c>
      <c r="C57" s="2">
        <v>530</v>
      </c>
      <c r="D57" s="40">
        <v>24</v>
      </c>
    </row>
    <row r="58" spans="2:4" ht="18" x14ac:dyDescent="0.35">
      <c r="B58" s="3">
        <v>44897</v>
      </c>
      <c r="C58" s="2">
        <v>540</v>
      </c>
      <c r="D58" s="40">
        <v>28</v>
      </c>
    </row>
    <row r="59" spans="2:4" ht="18" x14ac:dyDescent="0.35">
      <c r="B59" s="3">
        <v>44905</v>
      </c>
      <c r="C59" s="2">
        <v>548</v>
      </c>
      <c r="D59" s="40">
        <v>25</v>
      </c>
    </row>
    <row r="60" spans="2:4" ht="18" x14ac:dyDescent="0.35">
      <c r="B60" s="3">
        <v>44915</v>
      </c>
      <c r="C60" s="2">
        <v>510</v>
      </c>
      <c r="D60" s="40">
        <v>100</v>
      </c>
    </row>
    <row r="61" spans="2:4" ht="18" x14ac:dyDescent="0.35">
      <c r="B61" s="3">
        <v>44917</v>
      </c>
      <c r="C61" s="2">
        <v>530</v>
      </c>
      <c r="D61" s="40">
        <v>23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H y 4 V r A 3 k f y l A A A A 9 g A A A B I A H A B D b 2 5 m a W c v U G F j a 2 F n Z S 5 4 b W w g o h g A K K A U A A A A A A A A A A A A A A A A A A A A A A A A A A A A h Y 9 N D o I w G E S v Q r q n P 0 i M I R 8 l 0 a 0 k R h P j t q k V G q E Q W i x 3 c + G R v I I Y R d 2 5 n D d v M X O / 3 i A b 6 i q 4 q M 7 q x q S I Y Y o C Z W R z 1 K Z I U e 9 O 4 Q J l H D Z C n k W h g l E 2 N h n s M U W l c 2 1 C i P c e + x l u u o J E l D J y y N c 7 W a p a o I + s / 8 u h N t Y J I x X i s H + N 4 R F m b I 5 j G m M K Z I K Q a / M V o n H v s / 2 B s O o r 1 3 e K t y 5 c b o F M E c j 7 A 3 8 A U E s D B B Q A A g A I A G x 8 u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f L h W K I p H u A 4 A A A A R A A A A E w A c A E Z v c m 1 1 b G F z L 1 N l Y 3 R p b 2 4 x L m 0 g o h g A K K A U A A A A A A A A A A A A A A A A A A A A A A A A A A A A K 0 5 N L s n M z 1 M I h t C G 1 g B Q S w E C L Q A U A A I A C A B s f L h W s D e R / K U A A A D 2 A A A A E g A A A A A A A A A A A A A A A A A A A A A A Q 2 9 u Z m l n L 1 B h Y 2 t h Z 2 U u e G 1 s U E s B A i 0 A F A A C A A g A b H y 4 V g / K 6 a u k A A A A 6 Q A A A B M A A A A A A A A A A A A A A A A A 8 Q A A A F t D b 2 5 0 Z W 5 0 X 1 R 5 c G V z X S 5 4 b W x Q S w E C L Q A U A A I A C A B s f L h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5 i 3 t t B F i K 0 C x u 9 z T j k F r i w A A A A A C A A A A A A A Q Z g A A A A E A A C A A A A C a k d n f t P B Y L p 9 B Q H u X b Z 3 2 3 v A H K V R B j S M y P x G w 0 A v O k A A A A A A O g A A A A A I A A C A A A A D 4 Z j C q g 7 I 9 W V h Y 1 k 3 1 8 M 4 l 7 K A X N i P b l W c F + t X q d l M 8 7 1 A A A A C n 6 B 2 k R Q U S y Q P P D E Q S 9 Q c 6 2 W x s Q g o q y S Q Q j C 0 Q 6 o s x f x b 6 F f e 2 R B e 8 P k u g c 2 i u Y D s Q L E L U 3 + D L n Z W h 5 W A Q 8 Q 2 e u 6 x y 2 P F y P Q 5 8 p C H s v u K C c U A A A A A c I Q E 4 2 O h D z S + X C S 2 G H / U / F C c E L Y d l P r Z D q e B Y 0 g y w y 2 q F F a g q 5 J P 6 0 9 C 9 w G O 6 m W b E o Y g U A w 1 U Q U R 8 x S P g B s j 6 < / D a t a M a s h u p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_ P r o d u c t o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 P r o d u t o < / s t r i n g > < / k e y > < v a l u e > < i n t > 1 3 2 < / i n t > < / v a l u e > < / i t e m > < i t e m > < k e y > < s t r i n g > P r o d u c t o < / s t r i n g > < / k e y > < v a l u e > < i n t > 9 2 < / i n t > < / v a l u e > < / i t e m > < i t e m > < k e y > < s t r i n g > U n i d a d   d e   M e d i d a < / s t r i n g > < / k e y > < v a l u e > < i n t > 1 4 9 < / i n t > < / v a l u e > < / i t e m > < i t e m > < k e y > < s t r i n g > S t o c k   M � n i m o < / s t r i n g > < / k e y > < v a l u e > < i n t > 1 1 9 < / i n t > < / v a l u e > < / i t e m > < i t e m > < k e y > < s t r i n g > C o s t o   U n i t a r i o < / s t r i n g > < / k e y > < v a l u e > < i n t > 1 2 4 < / i n t > < / v a l u e > < / i t e m > < i t e m > < k e y > < s t r i n g > P r e c i o   U n i t a r i o < / s t r i n g > < / k e y > < v a l u e > < i n t > 1 2 8 < / i n t > < / v a l u e > < / i t e m > < / C o l u m n W i d t h s > < C o l u m n D i s p l a y I n d e x > < i t e m > < k e y > < s t r i n g > C � d i g o   P r o d u t o < / s t r i n g > < / k e y > < v a l u e > < i n t > 0 < / i n t > < / v a l u e > < / i t e m > < i t e m > < k e y > < s t r i n g > P r o d u c t o < / s t r i n g > < / k e y > < v a l u e > < i n t > 1 < / i n t > < / v a l u e > < / i t e m > < i t e m > < k e y > < s t r i n g > U n i d a d   d e   M e d i d a < / s t r i n g > < / k e y > < v a l u e > < i n t > 2 < / i n t > < / v a l u e > < / i t e m > < i t e m > < k e y > < s t r i n g > S t o c k   M � n i m o < / s t r i n g > < / k e y > < v a l u e > < i n t > 3 < / i n t > < / v a l u e > < / i t e m > < i t e m > < k e y > < s t r i n g > C o s t o   U n i t a r i o < / s t r i n g > < / k e y > < v a l u e > < i n t > 4 < / i n t > < / v a l u e > < / i t e m > < i t e m > < k e y > < s t r i n g > P r e c i o   U n i t a r i o 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B _ E n t r a d a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B _ P r o v e e d o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  E m p r e s a < / s t r i n g > < / k e y > < v a l u e > < i n t > 1 3 5 < / i n t > < / v a l u e > < / i t e m > < i t e m > < k e y > < s t r i n g > E m p r e s a < / s t r i n g > < / k e y > < v a l u e > < i n t > 1 4 8 < / i n t > < / v a l u e > < / i t e m > < i t e m > < k e y > < s t r i n g > T e l � f o n o < / s t r i n g > < / k e y > < v a l u e > < i n t > 1 4 3 < / i n t > < / v a l u e > < / i t e m > < i t e m > < k e y > < s t r i n g > R e s p o n s a b l e < / s t r i n g > < / k e y > < v a l u e > < i n t > 1 1 5 < / i n t > < / v a l u e > < / i t e m > < i t e m > < k e y > < s t r i n g > E - m a i l < / s t r i n g > < / k e y > < v a l u e > < i n t > 2 2 5 < / i n t > < / v a l u e > < / i t e m > < / C o l u m n W i d t h s > < C o l u m n D i s p l a y I n d e x > < i t e m > < k e y > < s t r i n g > C � d i g o   E m p r e s a < / s t r i n g > < / k e y > < v a l u e > < i n t > 0 < / i n t > < / v a l u e > < / i t e m > < i t e m > < k e y > < s t r i n g > E m p r e s a < / s t r i n g > < / k e y > < v a l u e > < i n t > 1 < / i n t > < / v a l u e > < / i t e m > < i t e m > < k e y > < s t r i n g > T e l � f o n o < / s t r i n g > < / k e y > < v a l u e > < i n t > 2 < / i n t > < / v a l u e > < / i t e m > < i t e m > < k e y > < s t r i n g > R e s p o n s a b l e < / s t r i n g > < / k e y > < v a l u e > < i n t > 3 < / i n t > < / v a l u e > < / i t e m > < i t e m > < k e y > < s t r i n g > E - m a i l 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B _ E n t r a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 F e c h a < / s t r i n g > < / k e y > < v a l u e > < i n t > 2 0 7 < / i n t > < / v a l u e > < / i t e m > < i t e m > < k e y > < s t r i n g > C � d i g o   P r o d u c t o < / s t r i n g > < / k e y > < v a l u e > < i n t > 1 9 6 < / i n t > < / v a l u e > < / i t e m > < i t e m > < k e y > < s t r i n g > P r o v e e d o r < / s t r i n g > < / k e y > < v a l u e > < i n t > 1 0 1 < / i n t > < / v a l u e > < / i t e m > < i t e m > < k e y > < s t r i n g > C a n t i d a d   C o m p r a d a < / s t r i n g > < / k e y > < v a l u e > < i n t > 1 5 6 < / i n t > < / v a l u e > < / i t e m > < i t e m > < k e y > < s t r i n g > F e c h a   ( � n d i c e   d e   m e s e s ) < / s t r i n g > < / k e y > < v a l u e > < i n t > 1 8 4 < / i n t > < / v a l u e > < / i t e m > < i t e m > < k e y > < s t r i n g > F e c h a   ( m e s ) < / s t r i n g > < / k e y > < v a l u e > < i n t > 1 1 1 < / i n t > < / v a l u e > < / i t e m > < i t e m > < k e y > < s t r i n g > V a l o r   d e   C o m p r a < / s t r i n g > < / k e y > < v a l u e > < i n t > 1 3 2 < / i n t > < / v a l u e > < / i t e m > < / C o l u m n W i d t h s > < C o l u m n D i s p l a y I n d e x > < i t e m > < k e y > < s t r i n g > F e c h a < / s t r i n g > < / k e y > < v a l u e > < i n t > 0 < / i n t > < / v a l u e > < / i t e m > < i t e m > < k e y > < s t r i n g > C � d i g o   P r o d u c t o < / s t r i n g > < / k e y > < v a l u e > < i n t > 1 < / i n t > < / v a l u e > < / i t e m > < i t e m > < k e y > < s t r i n g > P r o v e e d o r < / s t r i n g > < / k e y > < v a l u e > < i n t > 2 < / i n t > < / v a l u e > < / i t e m > < i t e m > < k e y > < s t r i n g > C a n t i d a d   C o m p r a d a < / s t r i n g > < / k e y > < v a l u e > < i n t > 3 < / i n t > < / v a l u e > < / i t e m > < i t e m > < k e y > < s t r i n g > F e c h a   ( � n d i c e   d e   m e s e s ) < / s t r i n g > < / k e y > < v a l u e > < i n t > 4 < / i n t > < / v a l u e > < / i t e m > < i t e m > < k e y > < s t r i n g > F e c h a   ( m e s ) < / s t r i n g > < / k e y > < v a l u e > < i n t > 5 < / i n t > < / v a l u e > < / i t e m > < i t e m > < k e y > < s t r i n g > V a l o r   d e   C o m p r a 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 T B _ P r o v e e d o r 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 T B _ P r o v e e d o r 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 T B _ S a l i d a s 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 T B _ S a l i d a s 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 T B _ P r o d u c t o 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 T B _ P r o d u c t o 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 T B _ E n t r a d a s 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 T B _ E n t r a d a s 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 T B _ P r o d u c t o 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 T B _ P r o v e e d o r 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 T B _ E n t r a d a s 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 T B _ S a l i d a s 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 T B _ S a l i d a s 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 C o l u m n s \ F e c h a < / K e y > < / D i a g r a m O b j e c t K e y > < D i a g r a m O b j e c t K e y > < K e y > C o l u m n s \ P r o d u c t o < / K e y > < / D i a g r a m O b j e c t K e y > < D i a g r a m O b j e c t K e y > < K e y > C o l u m n s \ C a n t i d a d   V e n d i d a < / K e y > < / D i a g r a m O b j e c t K e y > < D i a g r a m O b j e c t K e y > < K e y > C o l u m n s \ P r e c i o   U n i t a r i o < / K e y > < / D i a g r a m O b j e c t K e y > < D i a g r a m O b j e c t K e y > < K e y > C o l u m n s \ V a l o r   d e   V e n t a 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 V e n d i d a 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 V e n t a 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 T B _ P r o v e e d o r 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 T B _ P r o v e e d o r 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  E m p r e s a < / K e y > < / D i a g r a m O b j e c t K e y > < D i a g r a m O b j e c t K e y > < K e y > C o l u m n s \ E m p r e s a < / K e y > < / D i a g r a m O b j e c t K e y > < D i a g r a m O b j e c t K e y > < K e y > C o l u m n s \ T e l � f o n o < / K e y > < / D i a g r a m O b j e c t K e y > < D i a g r a m O b j e c t K e y > < K e y > C o l u m n s \ R e s p o n s a b l e 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  E m p r e s a 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 C o l u m n s \ E m p r e s a 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 C o l u m n s \ T e l � f o n o 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 C o l u m n s \ R e s p o n s a b l e 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 T B _ P r o d u c t o 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 T B _ P r o d u c t o 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 C o s t o   U n i t a r i o < / K e y > < / D i a g r a m O b j e c t K e y > < D i a g r a m O b j e c t K e y > < K e y > M e a s u r e s \ S u m a   d e   C o s t o   U n i t a r i o \ T a g I n f o \ F � r m u l a < / K e y > < / D i a g r a m O b j e c t K e y > < D i a g r a m O b j e c t K e y > < K e y > M e a s u r e s \ S u m a   d e   C o s t o   U n i t a r i o \ T a g I n f o \ V a l o r < / K e y > < / D i a g r a m O b j e c t K e y > < D i a g r a m O b j e c t K e y > < K e y > C o l u m n s \ C � d i g o   P r o d u t o < / K e y > < / D i a g r a m O b j e c t K e y > < D i a g r a m O b j e c t K e y > < K e y > C o l u m n s \ P r o d u c t o < / K e y > < / D i a g r a m O b j e c t K e y > < D i a g r a m O b j e c t K e y > < K e y > C o l u m n s \ U n i d a d   d e   M e d i d a < / K e y > < / D i a g r a m O b j e c t K e y > < D i a g r a m O b j e c t K e y > < K e y > C o l u m n s \ S t o c k   M � n i m o < / K e y > < / D i a g r a m O b j e c t K e y > < D i a g r a m O b j e c t K e y > < K e y > C o l u m n s \ C o s t o   U n i t a r i o < / K e y > < / D i a g r a m O b j e c t K e y > < D i a g r a m O b j e c t K e y > < K e y > C o l u m n s \ P r e c i o   U n i t a r i o < / K e y > < / D i a g r a m O b j e c t K e y > < D i a g r a m O b j e c t K e y > < K e y > L i n k s \ & l t ; C o l u m n s \ S u m a   d e   C o s t o   U n i t a r i o & g t ; - & l t ; M e a s u r e s \ C o s t o   U n i t a r i o & g t ; < / K e y > < / D i a g r a m O b j e c t K e y > < D i a g r a m O b j e c t K e y > < K e y > L i n k s \ & l t ; C o l u m n s \ S u m a   d e   C o s t o   U n i t a r i o & g t ; - & l t ; M e a s u r e s \ C o s t o   U n i t a r i o & g t ; \ C O L U M N < / K e y > < / D i a g r a m O b j e c t K e y > < D i a g r a m O b j e c t K e y > < K e y > L i n k s \ & l t ; C o l u m n s \ S u m a   d e   C o s t o   U n i t a r i o & g t ; - & l t ; M e a s u r e s \ C o s t o   U n i t a r i o & g t ; \ M E A S U R E 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 C o s t o   U n i t a r i o 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 C o s t o   U n i t a r i o \ T a g I n f o \ V a l o r 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 C o l u m n s \ C � d i g o   P r o d u t o 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 C o l u m n s \ U n i d a d   d e   M e d i d a 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  M � n i m o 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 C o l u m n s \ C o s t o   U n i t a r i o 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 U n i t a r i o 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 C o s t o   U n i t a r i o & g t ; - & l t ; M e a s u r e s \ C o s t o   U n i t a r i o & g t ; \ M E A S U R E 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 T B _ E n t r a d a s 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 T B _ E n t r a d a s 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 C a n t i d a d   C o m p r a d a < / K e y > < / D i a g r a m O b j e c t K e y > < D i a g r a m O b j e c t K e y > < K e y > M e a s u r e s \ S u m a   d e   C a n t i d a d   C o m p r a d a \ T a g I n f o \ F � r m u l a < / K e y > < / D i a g r a m O b j e c t K e y > < D i a g r a m O b j e c t K e y > < K e y > M e a s u r e s \ S u m a   d e   C a n t i d a d   C o m p r a d a \ T a g I n f o \ V a l o r < / K e y > < / D i a g r a m O b j e c t K e y > < D i a g r a m O b j e c t K e y > < K e y > M e a s u r e s \ S u m a   d e   C � d i g o   P r o d u c t o < / K e y > < / D i a g r a m O b j e c t K e y > < D i a g r a m O b j e c t K e y > < K e y > M e a s u r e s \ S u m a   d e   C � d i g o   P r o d u c t o \ T a g I n f o \ F � r m u l a < / K e y > < / D i a g r a m O b j e c t K e y > < D i a g r a m O b j e c t K e y > < K e y > M e a s u r e s \ S u m a   d e   C � d i g o   P r o d u c t o \ T a g I n f o \ V a l o r < / K e y > < / D i a g r a m O b j e c t K e y > < D i a g r a m O b j e c t K e y > < K e y > M e a s u r e s \ S u m a   d e   V a l o r   d e   C o m p r a < / K e y > < / D i a g r a m O b j e c t K e y > < D i a g r a m O b j e c t K e y > < K e y > M e a s u r e s \ S u m a   d e   V a l o r   d e   C o m p r a \ T a g I n f o \ F � r m u l a < / K e y > < / D i a g r a m O b j e c t K e y > < D i a g r a m O b j e c t K e y > < K e y > M e a s u r e s \ S u m a   d e   V a l o r   d e   C o m p r a \ T a g I n f o \ V a l o r < / K e y > < / D i a g r a m O b j e c t K e y > < D i a g r a m O b j e c t K e y > < K e y > C o l u m n s \ F e c h a < / K e y > < / D i a g r a m O b j e c t K e y > < D i a g r a m O b j e c t K e y > < K e y > C o l u m n s \ C � d i g o   P r o d u c t o < / K e y > < / D i a g r a m O b j e c t K e y > < D i a g r a m O b j e c t K e y > < K e y > C o l u m n s \ P r o v e e d o r < / K e y > < / D i a g r a m O b j e c t K e y > < D i a g r a m O b j e c t K e y > < K e y > C o l u m n s \ C a n t i d a d   C o m p r a d a < / K e y > < / D i a g r a m O b j e c t K e y > < D i a g r a m O b j e c t K e y > < K e y > C o l u m n s \ F e c h a   ( � n d i c e   d e   m e s e s ) < / K e y > < / D i a g r a m O b j e c t K e y > < D i a g r a m O b j e c t K e y > < K e y > C o l u m n s \ F e c h a   ( m e s ) < / K e y > < / D i a g r a m O b j e c t K e y > < D i a g r a m O b j e c t K e y > < K e y > C o l u m n s \ V a l o r   d e   C o m p r a < / K e y > < / D i a g r a m O b j e c t K e y > < D i a g r a m O b j e c t K e y > < K e y > L i n k s \ & l t ; C o l u m n s \ S u m a   d e   C a n t i d a d   C o m p r a d a & g t ; - & l t ; M e a s u r e s \ C a n t i d a d   C o m p r a d a & g t ; < / K e y > < / D i a g r a m O b j e c t K e y > < D i a g r a m O b j e c t K e y > < K e y > L i n k s \ & l t ; C o l u m n s \ S u m a   d e   C a n t i d a d   C o m p r a d a & g t ; - & l t ; M e a s u r e s \ C a n t i d a d   C o m p r a d a & g t ; \ C O L U M N < / K e y > < / D i a g r a m O b j e c t K e y > < D i a g r a m O b j e c t K e y > < K e y > L i n k s \ & l t ; C o l u m n s \ S u m a   d e   C a n t i d a d   C o m p r a d a & g t ; - & l t ; M e a s u r e s \ C a n t i d a d   C o m p r a d a & g t ; \ M E A S U R E < / K e y > < / D i a g r a m O b j e c t K e y > < D i a g r a m O b j e c t K e y > < K e y > L i n k s \ & l t ; C o l u m n s \ S u m a   d e   C � d i g o   P r o d u c t o & g t ; - & l t ; M e a s u r e s \ C � d i g o   P r o d u c t o & g t ; < / K e y > < / D i a g r a m O b j e c t K e y > < D i a g r a m O b j e c t K e y > < K e y > L i n k s \ & l t ; C o l u m n s \ S u m a   d e   C � d i g o   P r o d u c t o & g t ; - & l t ; M e a s u r e s \ C � d i g o   P r o d u c t o & g t ; \ C O L U M N < / K e y > < / D i a g r a m O b j e c t K e y > < D i a g r a m O b j e c t K e y > < K e y > L i n k s \ & l t ; C o l u m n s \ S u m a   d e   C � d i g o   P r o d u c t o & g t ; - & l t ; M e a s u r e s \ C � d i g o   P r o d u c t o & g t ; \ M E A S U R E < / K e y > < / D i a g r a m O b j e c t K e y > < D i a g r a m O b j e c t K e y > < K e y > L i n k s \ & l t ; C o l u m n s \ S u m a   d e   V a l o r   d e   C o m p r a & g t ; - & l t ; M e a s u r e s \ V a l o r   d e   C o m p r a & g t ; < / K e y > < / D i a g r a m O b j e c t K e y > < D i a g r a m O b j e c t K e y > < K e y > L i n k s \ & l t ; C o l u m n s \ S u m a   d e   V a l o r   d e   C o m p r a & g t ; - & l t ; M e a s u r e s \ V a l o r   d e   C o m p r a & g t ; \ C O L U M N < / K e y > < / D i a g r a m O b j e c t K e y > < D i a g r a m O b j e c t K e y > < K e y > L i n k s \ & l t ; C o l u m n s \ S u m a   d e   V a l o r   d e   C o m p r a & g t ; - & l t ; M e a s u r e s \ V a l o r   d e   C o m p r a & g t ; \ M E A S U R E 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 C a n t i d a d   C o m p r a d a \ T a g I n f o \ V a l o r 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 C � d i g o   P r o d u c t o \ T a g I n f o \ V a l o r 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 V a l o r   d e   C o m p r a \ T a g I n f o \ V a l o r 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 C o l u m n s \ F e c h a 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 C o l u m n s \ C � d i g o   P r o d u c t o 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 C o l u m n s \ P r o v e e d o r 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  C o m p r a d a 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 ( � n d i c e   d e   m e s e s ) 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 C o l u m n s \ F e c h a   ( m e s ) 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 d e   C o m p r a 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 C a n t i d a d   C o m p r a d a & g t ; - & l t ; M e a s u r e s \ C a n t i d a d   C o m p r a d a & g t ; \ M E A S U R E 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 C � d i g o   P r o d u c t o & g t ; - & l t ; M e a s u r e s \ C � d i g o   P r o d u c t o & g t ; \ M E A S U R E 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 V a l o r   d e   C o m p r a & g t ; - & l t ; M e a s u r e s \ V a l o r   d e   C o m p r a & g t ; \ M E A S U R E 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 T a g s \ T a b l e s \ & l t ; T a b l e s \ T B _ P r o v e e d o r & g t ; < / K e y > < / D i a g r a m O b j e c t K e y > < D i a g r a m O b j e c t K e y > < K e y > D y n a m i c   T a g s \ T a b l e s \ & l t ; T a b l e s \ T B _ P r o d u c t o & g t ; < / K e y > < / D i a g r a m O b j e c t K e y > < D i a g r a m O b j e c t K e y > < K e y > D y n a m i c   T a g s \ T a b l e s \ & l t ; T a b l e s \ T B _ E n t r a d a s & g t ; < / K e y > < / D i a g r a m O b j e c t K e y > < D i a g r a m O b j e c t K e y > < K e y > T a b l e s \ T B _ P r o v e e d o r < / K e y > < / D i a g r a m O b j e c t K e y > < D i a g r a m O b j e c t K e y > < K e y > T a b l e s \ T B _ P r o v e e d o r \ C o l u m n s \ C � d i g o   E m p r e s a < / K e y > < / D i a g r a m O b j e c t K e y > < D i a g r a m O b j e c t K e y > < K e y > T a b l e s \ T B _ P r o v e e d o r \ C o l u m n s \ E m p r e s a < / K e y > < / D i a g r a m O b j e c t K e y > < D i a g r a m O b j e c t K e y > < K e y > T a b l e s \ T B _ P r o v e e d o r \ C o l u m n s \ T e l � f o n o < / K e y > < / D i a g r a m O b j e c t K e y > < D i a g r a m O b j e c t K e y > < K e y > T a b l e s \ T B _ P r o v e e d o r \ C o l u m n s \ R e s p o n s a b l e < / K e y > < / D i a g r a m O b j e c t K e y > < D i a g r a m O b j e c t K e y > < K e y > T a b l e s \ T B _ P r o v e e d o r \ C o l u m n s \ E - m a i l < / K e y > < / D i a g r a m O b j e c t K e y > < D i a g r a m O b j e c t K e y > < K e y > T a b l e s \ T B _ P r o d u c t o < / K e y > < / D i a g r a m O b j e c t K e y > < D i a g r a m O b j e c t K e y > < K e y > T a b l e s \ T B _ P r o d u c t o \ C o l u m n s \ C � d i g o   P r o d u t o < / K e y > < / D i a g r a m O b j e c t K e y > < D i a g r a m O b j e c t K e y > < K e y > T a b l e s \ T B _ P r o d u c t o \ C o l u m n s \ P r o d u c t o < / K e y > < / D i a g r a m O b j e c t K e y > < D i a g r a m O b j e c t K e y > < K e y > T a b l e s \ T B _ P r o d u c t o \ C o l u m n s \ U n i d a d   d e   M e d i d a < / K e y > < / D i a g r a m O b j e c t K e y > < D i a g r a m O b j e c t K e y > < K e y > T a b l e s \ T B _ P r o d u c t o \ C o l u m n s \ S t o c k   M � n i m o < / K e y > < / D i a g r a m O b j e c t K e y > < D i a g r a m O b j e c t K e y > < K e y > T a b l e s \ T B _ P r o d u c t o \ C o l u m n s \ C o s t o   U n i t a r i o < / K e y > < / D i a g r a m O b j e c t K e y > < D i a g r a m O b j e c t K e y > < K e y > T a b l e s \ T B _ P r o d u c t o \ C o l u m n s \ P r e c i o   U n i t a r i o < / K e y > < / D i a g r a m O b j e c t K e y > < D i a g r a m O b j e c t K e y > < K e y > T a b l e s \ T B _ P r o d u c t o \ M e a s u r e s \ S u m a   d e   C o s t o   U n i t a r i o < / K e y > < / D i a g r a m O b j e c t K e y > < D i a g r a m O b j e c t K e y > < K e y > T a b l e s \ T B _ P r o d u c t o \ S u m a   d e   C o s t o   U n i t a r i o \ A d d i t i o n a l   I n f o \ M e d i d a   i m p l � c i t a < / K e y > < / D i a g r a m O b j e c t K e y > < D i a g r a m O b j e c t K e y > < K e y > T a b l e s \ T B _ E n t r a d a s < / K e y > < / D i a g r a m O b j e c t K e y > < D i a g r a m O b j e c t K e y > < K e y > T a b l e s \ T B _ E n t r a d a s \ C o l u m n s \ F e c h a < / K e y > < / D i a g r a m O b j e c t K e y > < D i a g r a m O b j e c t K e y > < K e y > T a b l e s \ T B _ E n t r a d a s \ C o l u m n s \ C � d i g o   P r o d u c t o < / K e y > < / D i a g r a m O b j e c t K e y > < D i a g r a m O b j e c t K e y > < K e y > T a b l e s \ T B _ E n t r a d a s \ C o l u m n s \ P r o v e e d o r < / K e y > < / D i a g r a m O b j e c t K e y > < D i a g r a m O b j e c t K e y > < K e y > T a b l e s \ T B _ E n t r a d a s \ C o l u m n s \ C a n t i d a d   C o m p r a d a < / K e y > < / D i a g r a m O b j e c t K e y > < D i a g r a m O b j e c t K e y > < K e y > T a b l e s \ T B _ E n t r a d a s \ C o l u m n s \ F e c h a   ( � n d i c e   d e   m e s e s ) < / K e y > < / D i a g r a m O b j e c t K e y > < D i a g r a m O b j e c t K e y > < K e y > T a b l e s \ T B _ E n t r a d a s \ C o l u m n s \ F e c h a   ( m e s ) < / K e y > < / D i a g r a m O b j e c t K e y > < D i a g r a m O b j e c t K e y > < K e y > T a b l e s \ T B _ E n t r a d a s \ C o l u m n s \ V a l o r   d e   C o m p r a < / K e y > < / D i a g r a m O b j e c t K e y > < D i a g r a m O b j e c t K e y > < K e y > T a b l e s \ T B _ E n t r a d a s \ M e a s u r e s \ S u m a   d e   C a n t i d a d   C o m p r a d a < / K e y > < / D i a g r a m O b j e c t K e y > < D i a g r a m O b j e c t K e y > < K e y > T a b l e s \ T B _ E n t r a d a s \ S u m a   d e   C a n t i d a d   C o m p r a d a \ A d d i t i o n a l   I n f o \ M e d i d a   i m p l � c i t a < / K e y > < / D i a g r a m O b j e c t K e y > < D i a g r a m O b j e c t K e y > < K e y > T a b l e s \ T B _ E n t r a d a s \ M e a s u r e s \ S u m a   d e   C � d i g o   P r o d u c t o < / K e y > < / D i a g r a m O b j e c t K e y > < D i a g r a m O b j e c t K e y > < K e y > T a b l e s \ T B _ E n t r a d a s \ S u m a   d e   C � d i g o   P r o d u c t o \ A d d i t i o n a l   I n f o \ M e d i d a   i m p l � c i t a < / K e y > < / D i a g r a m O b j e c t K e y > < D i a g r a m O b j e c t K e y > < K e y > T a b l e s \ T B _ E n t r a d a s \ M e a s u r e s \ S u m a   d e   V a l o r   d e   C o m p r a < / K e y > < / D i a g r a m O b j e c t K e y > < D i a g r a m O b j e c t K e y > < K e y > T a b l e s \ T B _ E n t r a d a s \ S u m a   d e   V a l o r   d e   C o m p r a \ A d d i t i o n a l   I n f o \ M e d i d a   i m p l � c i t a 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 P r o d u t o & g t ; \ F K 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 P r o d u t o & g t ; \ P K < / K e y > < / D i a g r a m O b j e c t K e y > < D i a g r a m O b j e c t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 E m p r e s a & g t ; \ F K 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 E m p r e s a & g t ; \ P K < / K e y > < / D i a g r a m O b j e c t K e y > < D i a g r a m O b j e c t K e y > < K e y > R e l a t i o n s h i p s \ & l t ; T a b l e s \ T B _ E n t r a d a s \ C o l u m n s \ P r o v e e d o r & g t ; - & l t ; T a b l e s \ T B _ P r o v e e d o r \ C o l u m n s \ C � d i g o   E m p r e s a & g t ; \ C r o s s F i l t e r < / K e y > < / D i a g r a m O b j e c t K e y > < / A l l K e y s > < S e l e c t e d K e y s > < D i a g r a m O b j e c t K e y > < K e y > T a b l e s \ T B _ E n t r a d a s 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 T a g s \ T a b l e s \ & l t ; T a b l e s \ T B _ P r o v e e d o r & g t ; 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 T a g s \ T a b l e s \ & l t ; T a b l e s \ T B _ P r o d u c t o & g t ; 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 T a g s \ T a b l e s \ & l t ; T a b l e s \ T B _ E n t r a d a s & g t ; 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 T a b l e s \ T B _ P r o v e e d o r < / K e y > < / a : K e y > < a : V a l u e   i : t y p e = " D i a g r a m D i s p l a y N o d e V i e w S t a t e " > < H e i g h t > 2 2 3 < / H e i g h t > < I s E x p a n d e d > t r u e < / I s E x p a n d e d > < L a y e d O u t > t r u e < / L a y e d O u t > < L e f t > 6 8 3 . 9 0 3 8 1 0 5 6 7 6 6 5 8 < / L e f t > < T a b I n d e x > 2 < / T a b I n d e x > < T o p > 4 6 . 5 < / T o p > < W i d t h > 1 7 5 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 T a b l e s \ T B _ P r o v e e d o r \ C o l u m n s \ C � d i g o  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 T a b l e s \ T B _ P r o v e e d o r \ C o l u m n s \ E m p r e s a 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 T a b l e s \ T B _ P r o v e e d o r \ C o l u m n s \ T e l � f o n o 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 T a b l e s \ T B _ P r o v e e d o r \ C o l u m n s \ R e s p o n s a b l e 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 T a b l e s \ T B _ P r o v e e d o r \ C o l u m n s \ E - m a i l 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 5 0 < / L e f t > < T o p > 3 6 < / T o p > < W i d t h > 1 6 6 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 T a b l e s \ T B _ P r o d u c t o \ C o l u m n s \ C � d i g o  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 T a b l e s \ T B _ P r o d u c t o \ C o l u m n s \ U n i d a d   d e   M e d i d a 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 T a b l e s \ T B _ P r o d u c t o \ C o l u m n s \ S t o c k   M � n i m o 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 T a b l e s \ T B _ P r o d u c t o \ C o l u m n s \ P r e c i o 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 T a b l e s \ T B _ P r o d u c t o \ M e a s u r e s \ S u m a   d e   C o s t o   U n i t a r i o 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 T a b l e s \ T B _ P r o d u c t o \ S u m a   d e   C o s t o   U n i t a r i o \ A d d i t i o n a l 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< / K e y > < / a : K e y > < a : V a l u e   i : t y p e = " D i a g r a m D i s p l a y N o d e V i e w S t a t e " > < H e i g h t > 2 1 4 < / H e i g h t > < I s E x p a n d e d > t r u e < / I s E x p a n d e d > < I s F o c u s e d > t r u e < / I s F o c u s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 T a b l e s \ T B _ E n t r a d a s \ C o l u m n s \ P r o v e e d o r 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 ( � n d i c e   d e   m e s e s ) 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 T a b l e s \ T B _ E n t r a d a s \ C o l u m n s \ F e c h a   ( m e s ) 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 T a b l e s \ T B _ E n t r a d a s \ C o l u m n s \ V a l o r 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 C a n t i d a d   C o m p r a d a 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 C a n t i d a d   C o m p r a d a \ A d d i t i o n a l 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 C � d i g o   P r o d u c t o 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 C � d i g o   P r o d u c t o \ A d d i t i o n a l 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 T a b l e s \ T B _ E n t r a d a s \ M e a s u r e s \ S u m a   d e   V a l o r   d e   C o m p r a 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 T a b l e s \ T B _ E n t r a d a s \ S u m a   d e   V a l o r   d e   C o m p r a \ A d d i t i o n a l 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< / K e y > < / a : K e y > < a : V a l u e   i : t y p e = " D i a g r a m D i s p l a y L i n k V i e w S t a t e " > < A u t o m a t i o n P r o p e r t y H e l p e r T e x t > E x t r e m o   1 :   ( 3 1 3 , 9 0 3 8 1 0 5 6 7 6 6 6 , 1 0 7 ) .   E x t r e m o   2 :   ( 2 3 2 , 1 5 6 , 5 ) 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 1 0 7 < / b : _ y > < / b : P o i n t > < b : P o i n t > < b : _ x > 2 7 4 . 9 5 1 9 0 5 5 < / b : _ x > < b : _ y > 1 0 7 < / b : _ y > < / b : P o i n t > < b : P o i n t > < b : _ x > 2 7 2 . 9 5 1 9 0 5 5 < / b : _ x > < b : _ y > 1 0 9 < / b : _ y > < / b : P o i n t > < b : P o i n t > < b : _ x > 2 7 2 . 9 5 1 9 0 5 5 < / b : _ x > < b : _ y > 1 5 4 . 5 < / b : _ y > < / b : P o i n t > < b : P o i n t > < b : _ x > 2 7 0 . 9 5 1 9 0 5 5 < / b : _ x > < b : _ y > 1 5 6 . 5 < / b : _ y > < / b : P o i n t > < b : P o i n t > < b : _ x > 2 3 2 . 0 0 0 0 0 0 0 0 0 0 0 0 0 6 < / b : _ x > < b : _ y > 1 5 6 . 5 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 9 9 < / b : _ y > < / L a b e l L o c a t i o n > < L o c a t i o n   x m l n s : b = " h t t p : / / s c h e m a s . d a t a c o n t r a c t . o r g / 2 0 0 4 / 0 7 / S y s t e m . W i n d o w s " > < b : _ x > 3 2 9 . 9 0 3 8 1 0 5 6 7 6 6 5 8 < / b : _ x > < b : _ y > 1 0 7 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 2 1 6 . 0 0 0 0 0 0 0 0 0 0 0 0 0 6 < / b : _ x > < b : _ y > 1 4 8 . 5 < / b : _ y > < / L a b e l L o c a t i o n > < L o c a t i o n   x m l n s : b = " h t t p : / / s c h e m a s . d a t a c o n t r a c t . o r g / 2 0 0 4 / 0 7 / S y s t e m . W i n d o w s " > < b : _ x > 2 1 6 . 0 0 0 0 0 0 0 0 0 0 0 0 0 6 < / b : _ x > < b : _ y > 1 5 6 . 5 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 R e l a t i o n s h i p s \ & l t ; T a b l e s \ T B _ E n t r a d a s \ C o l u m n s \ C � d i g o   P r o d u c t o & g t ; - & l t ; T a b l e s \ T B _ P r o d u c t o \ C o l u m n s \ C � d i g o   P r o d u t o & g t ; \ C r o s s F i l t e r 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 1 0 7 < / b : _ y > < / b : P o i n t > < b : P o i n t > < b : _ x > 2 7 4 . 9 5 1 9 0 5 5 < / b : _ x > < b : _ y > 1 0 7 < / b : _ y > < / b : P o i n t > < b : P o i n t > < b : _ x > 2 7 2 . 9 5 1 9 0 5 5 < / b : _ x > < b : _ y > 1 0 9 < / b : _ y > < / b : P o i n t > < b : P o i n t > < b : _ x > 2 7 2 . 9 5 1 9 0 5 5 < / b : _ x > < b : _ y > 1 5 4 . 5 < / b : _ y > < / b : P o i n t > < b : P o i n t > < b : _ x > 2 7 0 . 9 5 1 9 0 5 5 < / b : _ x > < b : _ y > 1 5 6 . 5 < / b : _ y > < / b : P o i n t > < b : P o i n t > < b : _ x > 2 3 2 . 0 0 0 0 0 0 0 0 0 0 0 0 0 6 < / b : _ x > < b : _ y > 1 5 6 . 5 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< / K e y > < / a : K e y > < a : V a l u e   i : t y p e = " D i a g r a m D i s p l a y L i n k V i e w S t a t e " > < A u t o m a t i o n P r o p e r t y H e l p e r T e x t > E x t r e m o   1 :   ( 5 4 5 , 9 0 3 8 1 0 5 6 7 6 6 6 , 1 0 7 ) .   E x t r e m o   2 :   ( 6 6 7 , 9 0 3 8 1 0 5 6 7 6 6 6 , 1 5 8 ) 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 5 4 5 . 9 0 3 8 1 0 5 6 7 6 6 5 9 1 < / b : _ x > < b : _ y > 1 0 7 < / b : _ y > < / b : P o i n t > < b : P o i n t > < b : _ x > 6 0 4 . 9 0 3 8 1 1 < / b : _ x > < b : _ y > 1 0 7 < / b : _ y > < / b : P o i n t > < b : P o i n t > < b : _ x > 6 0 6 . 9 0 3 8 1 1 < / b : _ x > < b : _ y > 1 0 9 < / b : _ y > < / b : P o i n t > < b : P o i n t > < b : _ x > 6 0 6 . 9 0 3 8 1 1 < / b : _ x > < b : _ y > 1 5 6 < / b : _ y > < / b : P o i n t > < b : P o i n t > < b : _ x > 6 0 8 . 9 0 3 8 1 1 < / b : _ x > < b : _ y > 1 5 8 < / b : _ y > < / b : P o i n t > < b : P o i n t > < b : _ x > 6 6 7 . 9 0 3 8 1 0 5 6 7 6 6 5 6 9 < / b : _ x > < b : _ y > 1 5 8 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 5 2 9 . 9 0 3 8 1 0 5 6 7 6 6 5 9 1 < / b : _ x > < b : _ y > 9 9 < / b : _ y > < / L a b e l L o c a t i o n > < L o c a t i o n   x m l n s : b = " h t t p : / / s c h e m a s . d a t a c o n t r a c t . o r g / 2 0 0 4 / 0 7 / S y s t e m . W i n d o w s " > < b : _ x > 5 2 9 . 9 0 3 8 1 0 5 6 7 6 6 5 8 < / b : _ x > < b : _ y > 1 0 7 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 6 6 7 . 9 0 3 8 1 0 5 6 7 6 6 5 6 9 < / b : _ x > < b : _ y > 1 5 0 < / b : _ y > < / L a b e l L o c a t i o n > < L o c a t i o n   x m l n s : b = " h t t p : / / s c h e m a s . d a t a c o n t r a c t . o r g / 2 0 0 4 / 0 7 / S y s t e m . W i n d o w s " > < b : _ x > 6 8 3 . 9 0 3 8 1 0 5 6 7 6 6 5 6 9 < / b : _ x > < b : _ y > 1 5 8 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 R e l a t i o n s h i p s \ & l t ; T a b l e s \ T B _ E n t r a d a s \ C o l u m n s \ P r o v e e d o r & g t ; - & l t ; T a b l e s \ T B _ P r o v e e d o r \ C o l u m n s \ C � d i g o   E m p r e s a & g t ; \ C r o s s F i l t e r 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 5 4 5 . 9 0 3 8 1 0 5 6 7 6 6 5 9 1 < / b : _ x > < b : _ y > 1 0 7 < / b : _ y > < / b : P o i n t > < b : P o i n t > < b : _ x > 6 0 4 . 9 0 3 8 1 1 < / b : _ x > < b : _ y > 1 0 7 < / b : _ y > < / b : P o i n t > < b : P o i n t > < b : _ x > 6 0 6 . 9 0 3 8 1 1 < / b : _ x > < b : _ y > 1 0 9 < / b : _ y > < / b : P o i n t > < b : P o i n t > < b : _ x > 6 0 6 . 9 0 3 8 1 1 < / b : _ x > < b : _ y > 1 5 6 < / b : _ y > < / b : P o i n t > < b : P o i n t > < b : _ x > 6 0 8 . 9 0 3 8 1 1 < / b : _ x > < b : _ y > 1 5 8 < / b : _ y > < / b : P o i n t > < b : P o i n t > < b : _ x > 6 6 7 . 9 0 3 8 1 0 5 6 7 6 6 5 6 9 < / b : _ x > < b : _ y > 1 5 8 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05b7ab-9a2f-41ed-818c-74617ab702a7">
      <Terms xmlns="http://schemas.microsoft.com/office/infopath/2007/PartnerControls"/>
    </lcf76f155ced4ddcb4097134ff3c332f>
    <TaxCatchAll xmlns="b7f85c95-9dfd-4a18-b8b1-0a9182cc4fb7" xsi:nil="true"/>
  </documentManagement>
</p:properties>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 2 0 2 3 - 0 5 - 2 5 T 1 7 : 5 8 : 1 6 . 0 2 1 1 1 3 1 - 0 3 : 0 0 < / L a s t P r o c e s s e d T i m e > < / D a t a M o d e l i n g S a n d b o x . S e r i a l i z e d S a n d b o x E r r o r C a c h e > ] ] > < / C u s t o m C o n t e n t > < / G e m i n i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T B _ P r o d u c t o , T B _ E n t r a d a s , T B _ P r o v e e d o r ] ] > < / C u s t o m C o n t e n t > < / G e m i n i > 
</file>

<file path=customXml/item8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5" ma:contentTypeDescription="Crie um novo documento." ma:contentTypeScope="" ma:versionID="356590f5a0d689a097ccf88dfc74651c">
  <xsd:schema xmlns:xsd="http://www.w3.org/2001/XMLSchema" xmlns:xs="http://www.w3.org/2001/XMLSchema" xmlns:p="http://schemas.microsoft.com/office/2006/metadata/properties" xmlns:ns2="4f05b7ab-9a2f-41ed-818c-74617ab702a7" xmlns:ns3="b7f85c95-9dfd-4a18-b8b1-0a9182cc4fb7" targetNamespace="http://schemas.microsoft.com/office/2006/metadata/properties" ma:root="true" ma:fieldsID="358450caccba16b195b14fe92929b549" ns2:_="" ns3:_="">
    <xsd:import namespace="4f05b7ab-9a2f-41ed-818c-74617ab702a7"/>
    <xsd:import namespace="b7f85c95-9dfd-4a18-b8b1-0a9182cc4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efc7ddc0-9a8c-4dc4-996d-f4d816cbaac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f85c95-9dfd-4a18-b8b1-0a9182cc4fb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dc0bbb76-aa18-45ff-9b51-618ac78a5513}" ma:internalName="TaxCatchAll" ma:showField="CatchAllData" ma:web="b7f85c95-9dfd-4a18-b8b1-0a9182cc4f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A9F6192-CCCB-4A89-A552-0AADC35E330D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39F5ABB8-2F6A-4E54-A835-C4E50CA0F761}">
  <ds:schemaRefs/>
</ds:datastoreItem>
</file>

<file path=customXml/itemProps11.xml><?xml version="1.0" encoding="utf-8"?>
<ds:datastoreItem xmlns:ds="http://schemas.openxmlformats.org/officeDocument/2006/customXml" ds:itemID="{0D8B29FE-1C54-4A83-B562-40E5440DC1E2}">
  <ds:schemaRefs/>
</ds:datastoreItem>
</file>

<file path=customXml/itemProps12.xml><?xml version="1.0" encoding="utf-8"?>
<ds:datastoreItem xmlns:ds="http://schemas.openxmlformats.org/officeDocument/2006/customXml" ds:itemID="{CFE02C09-0254-4992-9393-E669C3A6365E}">
  <ds:schemaRefs/>
</ds:datastoreItem>
</file>

<file path=customXml/itemProps13.xml><?xml version="1.0" encoding="utf-8"?>
<ds:datastoreItem xmlns:ds="http://schemas.openxmlformats.org/officeDocument/2006/customXml" ds:itemID="{77FC633D-6FFA-4949-B151-69B6FE523EE9}">
  <ds:schemaRefs/>
</ds:datastoreItem>
</file>

<file path=customXml/itemProps14.xml><?xml version="1.0" encoding="utf-8"?>
<ds:datastoreItem xmlns:ds="http://schemas.openxmlformats.org/officeDocument/2006/customXml" ds:itemID="{F687B8BB-6925-41D3-9EA0-AA2D18351120}">
  <ds:schemaRefs/>
</ds:datastoreItem>
</file>

<file path=customXml/itemProps15.xml><?xml version="1.0" encoding="utf-8"?>
<ds:datastoreItem xmlns:ds="http://schemas.openxmlformats.org/officeDocument/2006/customXml" ds:itemID="{F32A70B1-8B9A-4393-9A57-6FD7227A2A7C}">
  <ds:schemaRefs/>
</ds:datastoreItem>
</file>

<file path=customXml/itemProps16.xml><?xml version="1.0" encoding="utf-8"?>
<ds:datastoreItem xmlns:ds="http://schemas.openxmlformats.org/officeDocument/2006/customXml" ds:itemID="{66BE8C04-F968-456D-A6D2-EF2246A3ED64}">
  <ds:schemaRefs/>
</ds:datastoreItem>
</file>

<file path=customXml/itemProps17.xml><?xml version="1.0" encoding="utf-8"?>
<ds:datastoreItem xmlns:ds="http://schemas.openxmlformats.org/officeDocument/2006/customXml" ds:itemID="{CB890A90-FB59-48B4-8C56-2011943D0246}">
  <ds:schemaRefs/>
</ds:datastoreItem>
</file>

<file path=customXml/itemProps18.xml><?xml version="1.0" encoding="utf-8"?>
<ds:datastoreItem xmlns:ds="http://schemas.openxmlformats.org/officeDocument/2006/customXml" ds:itemID="{3FACA19C-CA3F-450B-8134-F4372CAEB274}">
  <ds:schemaRefs/>
</ds:datastoreItem>
</file>

<file path=customXml/itemProps19.xml><?xml version="1.0" encoding="utf-8"?>
<ds:datastoreItem xmlns:ds="http://schemas.openxmlformats.org/officeDocument/2006/customXml" ds:itemID="{981603B0-3B6A-4CD0-BCA2-5A7C4061680E}">
  <ds:schemaRefs/>
</ds:datastoreItem>
</file>

<file path=customXml/itemProps2.xml><?xml version="1.0" encoding="utf-8"?>
<ds:datastoreItem xmlns:ds="http://schemas.openxmlformats.org/officeDocument/2006/customXml" ds:itemID="{B8D9DDA8-8D83-494B-91DD-98616E9713D8}">
  <ds:schemaRefs>
    <ds:schemaRef ds:uri="http://schemas.microsoft.com/office/2006/metadata/properties"/>
    <ds:schemaRef ds:uri="http://schemas.microsoft.com/office/infopath/2007/PartnerControls"/>
    <ds:schemaRef ds:uri="4f05b7ab-9a2f-41ed-818c-74617ab702a7"/>
    <ds:schemaRef ds:uri="b7f85c95-9dfd-4a18-b8b1-0a9182cc4fb7"/>
  </ds:schemaRefs>
</ds:datastoreItem>
</file>

<file path=customXml/itemProps20.xml><?xml version="1.0" encoding="utf-8"?>
<ds:datastoreItem xmlns:ds="http://schemas.openxmlformats.org/officeDocument/2006/customXml" ds:itemID="{F24E996B-140E-4B2C-AD81-03BDE615E74F}">
  <ds:schemaRefs/>
</ds:datastoreItem>
</file>

<file path=customXml/itemProps21.xml><?xml version="1.0" encoding="utf-8"?>
<ds:datastoreItem xmlns:ds="http://schemas.openxmlformats.org/officeDocument/2006/customXml" ds:itemID="{9B70FC48-3EBF-463D-9FCE-B405BF817455}">
  <ds:schemaRefs/>
</ds:datastoreItem>
</file>

<file path=customXml/itemProps22.xml><?xml version="1.0" encoding="utf-8"?>
<ds:datastoreItem xmlns:ds="http://schemas.openxmlformats.org/officeDocument/2006/customXml" ds:itemID="{7DC9B94D-9C87-49ED-9588-E86813ABD2DB}">
  <ds:schemaRefs/>
</ds:datastoreItem>
</file>

<file path=customXml/itemProps3.xml><?xml version="1.0" encoding="utf-8"?>
<ds:datastoreItem xmlns:ds="http://schemas.openxmlformats.org/officeDocument/2006/customXml" ds:itemID="{F1CF2D06-1FF9-49FF-8812-2D4AC65E587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2A52FDAF-BAD3-41CE-9384-684D5DAB2861}">
  <ds:schemaRefs/>
</ds:datastoreItem>
</file>

<file path=customXml/itemProps5.xml><?xml version="1.0" encoding="utf-8"?>
<ds:datastoreItem xmlns:ds="http://schemas.openxmlformats.org/officeDocument/2006/customXml" ds:itemID="{B3B24E5E-C808-4749-9EFE-FC2DE3A0787A}">
  <ds:schemaRefs/>
</ds:datastoreItem>
</file>

<file path=customXml/itemProps6.xml><?xml version="1.0" encoding="utf-8"?>
<ds:datastoreItem xmlns:ds="http://schemas.openxmlformats.org/officeDocument/2006/customXml" ds:itemID="{73C13D27-6807-4D1B-82B4-3B180970DC03}">
  <ds:schemaRefs/>
</ds:datastoreItem>
</file>

<file path=customXml/itemProps7.xml><?xml version="1.0" encoding="utf-8"?>
<ds:datastoreItem xmlns:ds="http://schemas.openxmlformats.org/officeDocument/2006/customXml" ds:itemID="{1626585A-50BB-46B9-BF5B-7DB5613F8607}">
  <ds:schemaRefs/>
</ds:datastoreItem>
</file>

<file path=customXml/itemProps8.xml><?xml version="1.0" encoding="utf-8"?>
<ds:datastoreItem xmlns:ds="http://schemas.openxmlformats.org/officeDocument/2006/customXml" ds:itemID="{F93013FB-E102-4D6E-ABBB-5EEF1B62F6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b7f85c95-9dfd-4a18-b8b1-0a9182cc4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9.xml><?xml version="1.0" encoding="utf-8"?>
<ds:datastoreItem xmlns:ds="http://schemas.openxmlformats.org/officeDocument/2006/customXml" ds:itemID="{6D18769E-3A7F-46DC-8896-806BAB31F97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2</vt:i4>
      </vt:variant>
    </vt:vector>
  </HeadingPairs>
  <TitlesOfParts>
    <vt:vector size="9" baseType="lpstr">
      <vt:lpstr>Informe Relacionado</vt:lpstr>
      <vt:lpstr>Hoja2</vt:lpstr>
      <vt:lpstr>Valor de Compra por Mes</vt:lpstr>
      <vt:lpstr>Productos</vt:lpstr>
      <vt:lpstr>Proveedor</vt:lpstr>
      <vt:lpstr>Entradas</vt:lpstr>
      <vt:lpstr>Salidas</vt:lpstr>
      <vt:lpstr>Lista_Productos</vt:lpstr>
      <vt:lpstr>Lista_Proveedores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Okamoto</dc:creator>
  <cp:keywords/>
  <dc:description/>
  <cp:lastModifiedBy>Office Resolve Testes</cp:lastModifiedBy>
  <cp:revision/>
  <dcterms:created xsi:type="dcterms:W3CDTF">2022-11-17T13:49:56Z</dcterms:created>
  <dcterms:modified xsi:type="dcterms:W3CDTF">2023-05-25T20:58:16Z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2022-11-17T14:16:04Z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e9925f55-e63e-42cf-82e9-e2e3b4f28421</vt:lpwstr>
  </property>
  <property fmtid="{D5CDD505-2E9C-101B-9397-08002B2CF9AE}" pid="7" name="MSIP_Label_defa4170-0d19-0005-0004-bc88714345d2_ActionId">
    <vt:lpwstr>d1712c9e-5847-482d-92dd-40d44dad60d7</vt:lpwstr>
  </property>
  <property fmtid="{D5CDD505-2E9C-101B-9397-08002B2CF9AE}" pid="8" name="MSIP_Label_defa4170-0d19-0005-0004-bc88714345d2_ContentBits">
    <vt:lpwstr>0</vt:lpwstr>
  </property>
  <property fmtid="{D5CDD505-2E9C-101B-9397-08002B2CF9AE}" pid="9" name="ContentTypeId">
    <vt:lpwstr>0x010100556B0A36441F0D4DAD3991578DF7F2F0</vt:lpwstr>
  </property>
  <property fmtid="{D5CDD505-2E9C-101B-9397-08002B2CF9AE}" pid="10" name="MediaServiceImageTags">
    <vt:lpwstr/>
  </property>
</Properties>
</file>