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/>
  </bookViews>
  <sheets>
    <sheet name="Taylor" sheetId="1" r:id="rId1"/>
    <sheet name="Error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" i="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L3"/>
  <c r="M3"/>
  <c r="N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B5"/>
  <c r="C5" s="1"/>
  <c r="D5" s="1"/>
  <c r="E5" s="1"/>
  <c r="F5" s="1"/>
  <c r="G5" s="1"/>
  <c r="B4"/>
  <c r="C4" s="1"/>
  <c r="D4" s="1"/>
  <c r="E4" s="1"/>
  <c r="F4" s="1"/>
  <c r="G4" s="1"/>
  <c r="H3"/>
  <c r="D3"/>
  <c r="E3" s="1"/>
  <c r="F3" s="1"/>
  <c r="G3" s="1"/>
  <c r="C3"/>
  <c r="F3" i="1"/>
  <c r="G3" s="1"/>
  <c r="H3" s="1"/>
  <c r="E3"/>
  <c r="I3"/>
  <c r="D3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D23" s="1"/>
  <c r="E23" s="1"/>
  <c r="F23" s="1"/>
  <c r="G23" s="1"/>
  <c r="H23" s="1"/>
  <c r="C4"/>
  <c r="I4" s="1"/>
  <c r="H4" i="2" l="1"/>
  <c r="B6"/>
  <c r="H5"/>
  <c r="D4" i="1"/>
  <c r="E4" s="1"/>
  <c r="F4" s="1"/>
  <c r="G4" s="1"/>
  <c r="H4" s="1"/>
  <c r="I5"/>
  <c r="D17"/>
  <c r="E17" s="1"/>
  <c r="F17" s="1"/>
  <c r="G17" s="1"/>
  <c r="H17" s="1"/>
  <c r="I6"/>
  <c r="I15"/>
  <c r="I16"/>
  <c r="D20"/>
  <c r="E20" s="1"/>
  <c r="F20" s="1"/>
  <c r="G20" s="1"/>
  <c r="H20" s="1"/>
  <c r="D12"/>
  <c r="E12" s="1"/>
  <c r="F12" s="1"/>
  <c r="G12" s="1"/>
  <c r="H12" s="1"/>
  <c r="I17"/>
  <c r="I9"/>
  <c r="D16"/>
  <c r="E16" s="1"/>
  <c r="F16" s="1"/>
  <c r="G16" s="1"/>
  <c r="H16" s="1"/>
  <c r="I21"/>
  <c r="D9"/>
  <c r="E9" s="1"/>
  <c r="F9" s="1"/>
  <c r="G9" s="1"/>
  <c r="H9" s="1"/>
  <c r="D18"/>
  <c r="E18" s="1"/>
  <c r="F18" s="1"/>
  <c r="G18" s="1"/>
  <c r="H18" s="1"/>
  <c r="I7"/>
  <c r="I8"/>
  <c r="D21"/>
  <c r="E21" s="1"/>
  <c r="F21" s="1"/>
  <c r="G21" s="1"/>
  <c r="H21" s="1"/>
  <c r="D13"/>
  <c r="E13" s="1"/>
  <c r="F13" s="1"/>
  <c r="G13" s="1"/>
  <c r="H13" s="1"/>
  <c r="D5"/>
  <c r="E5" s="1"/>
  <c r="F5" s="1"/>
  <c r="G5" s="1"/>
  <c r="H5" s="1"/>
  <c r="I18"/>
  <c r="I10"/>
  <c r="I14"/>
  <c r="I23"/>
  <c r="D11"/>
  <c r="E11" s="1"/>
  <c r="F11" s="1"/>
  <c r="G11" s="1"/>
  <c r="H11" s="1"/>
  <c r="D22"/>
  <c r="E22" s="1"/>
  <c r="F22" s="1"/>
  <c r="G22" s="1"/>
  <c r="H22" s="1"/>
  <c r="D14"/>
  <c r="E14" s="1"/>
  <c r="F14" s="1"/>
  <c r="G14" s="1"/>
  <c r="H14" s="1"/>
  <c r="D6"/>
  <c r="E6" s="1"/>
  <c r="F6" s="1"/>
  <c r="G6" s="1"/>
  <c r="H6" s="1"/>
  <c r="I19"/>
  <c r="I11"/>
  <c r="D8"/>
  <c r="E8" s="1"/>
  <c r="F8" s="1"/>
  <c r="G8" s="1"/>
  <c r="H8" s="1"/>
  <c r="I13"/>
  <c r="I22"/>
  <c r="D10"/>
  <c r="E10" s="1"/>
  <c r="F10" s="1"/>
  <c r="G10" s="1"/>
  <c r="H10" s="1"/>
  <c r="D19"/>
  <c r="E19" s="1"/>
  <c r="F19" s="1"/>
  <c r="G19" s="1"/>
  <c r="H19" s="1"/>
  <c r="D15"/>
  <c r="E15" s="1"/>
  <c r="F15" s="1"/>
  <c r="G15" s="1"/>
  <c r="H15" s="1"/>
  <c r="D7"/>
  <c r="E7" s="1"/>
  <c r="F7" s="1"/>
  <c r="G7" s="1"/>
  <c r="H7" s="1"/>
  <c r="I20"/>
  <c r="I12"/>
  <c r="H6" i="2" l="1"/>
  <c r="C6"/>
  <c r="D6" s="1"/>
  <c r="E6" s="1"/>
  <c r="F6" s="1"/>
  <c r="G6" s="1"/>
  <c r="B7"/>
  <c r="B8" l="1"/>
  <c r="C7"/>
  <c r="D7" s="1"/>
  <c r="E7" s="1"/>
  <c r="F7" s="1"/>
  <c r="G7" s="1"/>
  <c r="H7"/>
  <c r="C8" l="1"/>
  <c r="D8" s="1"/>
  <c r="E8" s="1"/>
  <c r="F8" s="1"/>
  <c r="G8" s="1"/>
  <c r="H8"/>
  <c r="B9"/>
  <c r="C9" l="1"/>
  <c r="D9" s="1"/>
  <c r="E9" s="1"/>
  <c r="F9" s="1"/>
  <c r="G9" s="1"/>
  <c r="H9"/>
  <c r="B10"/>
  <c r="H10" l="1"/>
  <c r="B11"/>
  <c r="C10"/>
  <c r="D10" s="1"/>
  <c r="E10" s="1"/>
  <c r="F10" s="1"/>
  <c r="G10" s="1"/>
  <c r="B12" l="1"/>
  <c r="C11"/>
  <c r="D11" s="1"/>
  <c r="E11" s="1"/>
  <c r="F11" s="1"/>
  <c r="G11" s="1"/>
  <c r="H11"/>
  <c r="C12" l="1"/>
  <c r="D12" s="1"/>
  <c r="E12" s="1"/>
  <c r="F12" s="1"/>
  <c r="G12" s="1"/>
  <c r="H12"/>
  <c r="B13"/>
  <c r="C13" l="1"/>
  <c r="D13" s="1"/>
  <c r="E13" s="1"/>
  <c r="F13" s="1"/>
  <c r="G13" s="1"/>
  <c r="H13"/>
  <c r="B14"/>
  <c r="H14" l="1"/>
  <c r="B15"/>
  <c r="C14"/>
  <c r="D14" s="1"/>
  <c r="E14" s="1"/>
  <c r="F14" s="1"/>
  <c r="G14" s="1"/>
  <c r="B16" l="1"/>
  <c r="C15"/>
  <c r="D15" s="1"/>
  <c r="E15" s="1"/>
  <c r="F15" s="1"/>
  <c r="G15" s="1"/>
  <c r="H15"/>
  <c r="C16" l="1"/>
  <c r="D16" s="1"/>
  <c r="E16" s="1"/>
  <c r="F16" s="1"/>
  <c r="G16" s="1"/>
  <c r="H16"/>
  <c r="B17"/>
  <c r="C17" l="1"/>
  <c r="D17" s="1"/>
  <c r="E17" s="1"/>
  <c r="F17" s="1"/>
  <c r="G17" s="1"/>
  <c r="H17"/>
  <c r="B18"/>
  <c r="H18" l="1"/>
  <c r="B19"/>
  <c r="C18"/>
  <c r="D18" s="1"/>
  <c r="E18" s="1"/>
  <c r="F18" s="1"/>
  <c r="G18" s="1"/>
  <c r="B20" l="1"/>
  <c r="C19"/>
  <c r="D19" s="1"/>
  <c r="E19" s="1"/>
  <c r="F19" s="1"/>
  <c r="G19" s="1"/>
  <c r="H19"/>
  <c r="C20" l="1"/>
  <c r="D20" s="1"/>
  <c r="E20" s="1"/>
  <c r="F20" s="1"/>
  <c r="G20" s="1"/>
  <c r="H20"/>
  <c r="B21"/>
  <c r="C21" l="1"/>
  <c r="D21" s="1"/>
  <c r="E21" s="1"/>
  <c r="F21" s="1"/>
  <c r="G21" s="1"/>
  <c r="H21"/>
  <c r="B22"/>
  <c r="H22" l="1"/>
  <c r="B23"/>
  <c r="C22"/>
  <c r="D22" s="1"/>
  <c r="E22" s="1"/>
  <c r="F22" s="1"/>
  <c r="G22" s="1"/>
  <c r="C23" l="1"/>
  <c r="D23" s="1"/>
  <c r="E23" s="1"/>
  <c r="F23" s="1"/>
  <c r="G23" s="1"/>
  <c r="H23"/>
</calcChain>
</file>

<file path=xl/sharedStrings.xml><?xml version="1.0" encoding="utf-8"?>
<sst xmlns="http://schemas.openxmlformats.org/spreadsheetml/2006/main" count="19" uniqueCount="12">
  <si>
    <t>x</t>
  </si>
  <si>
    <t>P_1 (x)</t>
  </si>
  <si>
    <t>P_2 (x)</t>
  </si>
  <si>
    <t>P_4 (x)</t>
  </si>
  <si>
    <t>P_3 (x)</t>
  </si>
  <si>
    <t>f(x)</t>
  </si>
  <si>
    <t>P_5 (x)</t>
  </si>
  <si>
    <t>E_2 (x)</t>
  </si>
  <si>
    <t>E_1 (x)</t>
  </si>
  <si>
    <t>E_3 (x)</t>
  </si>
  <si>
    <t>E_4 (x)</t>
  </si>
  <si>
    <t>E_5 (x)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</si>
</sst>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Taylor!$D$3:$D$23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-0.40000000000000013</c:v>
                </c:pt>
                <c:pt idx="4">
                  <c:v>-0.20000000000000018</c:v>
                </c:pt>
                <c:pt idx="5">
                  <c:v>0</c:v>
                </c:pt>
                <c:pt idx="6">
                  <c:v>0.19999999999999973</c:v>
                </c:pt>
                <c:pt idx="7">
                  <c:v>0.39999999999999969</c:v>
                </c:pt>
                <c:pt idx="8">
                  <c:v>0.59999999999999964</c:v>
                </c:pt>
                <c:pt idx="9">
                  <c:v>0.79999999999999971</c:v>
                </c:pt>
                <c:pt idx="10">
                  <c:v>0.99999999999999978</c:v>
                </c:pt>
                <c:pt idx="11">
                  <c:v>1.1999999999999997</c:v>
                </c:pt>
                <c:pt idx="12">
                  <c:v>1.3999999999999997</c:v>
                </c:pt>
                <c:pt idx="13">
                  <c:v>1.5999999999999996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2.3999999999999995</c:v>
                </c:pt>
                <c:pt idx="18">
                  <c:v>2.5999999999999996</c:v>
                </c:pt>
                <c:pt idx="19">
                  <c:v>2.8</c:v>
                </c:pt>
                <c:pt idx="20">
                  <c:v>2.9999999999999996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Taylor!$E$3:$E$23</c:f>
              <c:numCache>
                <c:formatCode>0.00000</c:formatCode>
                <c:ptCount val="21"/>
                <c:pt idx="0">
                  <c:v>1</c:v>
                </c:pt>
                <c:pt idx="1">
                  <c:v>0.82000000000000006</c:v>
                </c:pt>
                <c:pt idx="2">
                  <c:v>0.68000000000000016</c:v>
                </c:pt>
                <c:pt idx="3">
                  <c:v>0.58000000000000007</c:v>
                </c:pt>
                <c:pt idx="4">
                  <c:v>0.52</c:v>
                </c:pt>
                <c:pt idx="5">
                  <c:v>0.50000000000000022</c:v>
                </c:pt>
                <c:pt idx="6">
                  <c:v>0.52</c:v>
                </c:pt>
                <c:pt idx="7">
                  <c:v>0.57999999999999985</c:v>
                </c:pt>
                <c:pt idx="8">
                  <c:v>0.67999999999999972</c:v>
                </c:pt>
                <c:pt idx="9">
                  <c:v>0.81999999999999973</c:v>
                </c:pt>
                <c:pt idx="10">
                  <c:v>0.99999999999999978</c:v>
                </c:pt>
                <c:pt idx="11">
                  <c:v>1.2199999999999998</c:v>
                </c:pt>
                <c:pt idx="12">
                  <c:v>1.4799999999999995</c:v>
                </c:pt>
                <c:pt idx="13">
                  <c:v>1.7799999999999996</c:v>
                </c:pt>
                <c:pt idx="14">
                  <c:v>2.1199999999999997</c:v>
                </c:pt>
                <c:pt idx="15">
                  <c:v>2.4999999999999996</c:v>
                </c:pt>
                <c:pt idx="16">
                  <c:v>2.9199999999999995</c:v>
                </c:pt>
                <c:pt idx="17">
                  <c:v>3.379999999999999</c:v>
                </c:pt>
                <c:pt idx="18">
                  <c:v>3.879999999999999</c:v>
                </c:pt>
                <c:pt idx="19">
                  <c:v>4.419999999999999</c:v>
                </c:pt>
                <c:pt idx="20">
                  <c:v>4.9999999999999982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Taylor!$F$3:$F$23</c:f>
              <c:numCache>
                <c:formatCode>0.00000</c:formatCode>
                <c:ptCount val="21"/>
                <c:pt idx="0">
                  <c:v>-0.33333333333333326</c:v>
                </c:pt>
                <c:pt idx="1">
                  <c:v>-0.15200000000000002</c:v>
                </c:pt>
                <c:pt idx="2">
                  <c:v>-2.666666666666706E-3</c:v>
                </c:pt>
                <c:pt idx="3">
                  <c:v>0.12266666666666665</c:v>
                </c:pt>
                <c:pt idx="4">
                  <c:v>0.23199999999999993</c:v>
                </c:pt>
                <c:pt idx="5">
                  <c:v>0.33333333333333348</c:v>
                </c:pt>
                <c:pt idx="6">
                  <c:v>0.43466666666666659</c:v>
                </c:pt>
                <c:pt idx="7">
                  <c:v>0.54399999999999982</c:v>
                </c:pt>
                <c:pt idx="8">
                  <c:v>0.669333333333333</c:v>
                </c:pt>
                <c:pt idx="9">
                  <c:v>0.81866666666666643</c:v>
                </c:pt>
                <c:pt idx="10">
                  <c:v>0.99999999999999978</c:v>
                </c:pt>
                <c:pt idx="11">
                  <c:v>1.2213333333333332</c:v>
                </c:pt>
                <c:pt idx="12">
                  <c:v>1.4906666666666661</c:v>
                </c:pt>
                <c:pt idx="13">
                  <c:v>1.8159999999999996</c:v>
                </c:pt>
                <c:pt idx="14">
                  <c:v>2.2053333333333329</c:v>
                </c:pt>
                <c:pt idx="15">
                  <c:v>2.6666666666666661</c:v>
                </c:pt>
                <c:pt idx="16">
                  <c:v>3.2079999999999993</c:v>
                </c:pt>
                <c:pt idx="17">
                  <c:v>3.8373333333333322</c:v>
                </c:pt>
                <c:pt idx="18">
                  <c:v>4.5626666666666651</c:v>
                </c:pt>
                <c:pt idx="19">
                  <c:v>5.3919999999999986</c:v>
                </c:pt>
                <c:pt idx="20">
                  <c:v>6.3333333333333304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Taylor!$G$3:$G$23</c:f>
              <c:numCache>
                <c:formatCode>0.00000</c:formatCode>
                <c:ptCount val="21"/>
                <c:pt idx="0">
                  <c:v>0.33333333333333337</c:v>
                </c:pt>
                <c:pt idx="1">
                  <c:v>0.28540000000000004</c:v>
                </c:pt>
                <c:pt idx="2">
                  <c:v>0.27040000000000008</c:v>
                </c:pt>
                <c:pt idx="3">
                  <c:v>0.28273333333333339</c:v>
                </c:pt>
                <c:pt idx="4">
                  <c:v>0.31839999999999996</c:v>
                </c:pt>
                <c:pt idx="5">
                  <c:v>0.37500000000000017</c:v>
                </c:pt>
                <c:pt idx="6">
                  <c:v>0.45173333333333326</c:v>
                </c:pt>
                <c:pt idx="7">
                  <c:v>0.54939999999999978</c:v>
                </c:pt>
                <c:pt idx="8">
                  <c:v>0.67039999999999966</c:v>
                </c:pt>
                <c:pt idx="9">
                  <c:v>0.81873333333333309</c:v>
                </c:pt>
                <c:pt idx="10">
                  <c:v>0.99999999999999978</c:v>
                </c:pt>
                <c:pt idx="11">
                  <c:v>1.2213999999999998</c:v>
                </c:pt>
                <c:pt idx="12">
                  <c:v>1.4917333333333329</c:v>
                </c:pt>
                <c:pt idx="13">
                  <c:v>1.8213999999999997</c:v>
                </c:pt>
                <c:pt idx="14">
                  <c:v>2.2223999999999995</c:v>
                </c:pt>
                <c:pt idx="15">
                  <c:v>2.7083333333333326</c:v>
                </c:pt>
                <c:pt idx="16">
                  <c:v>3.2943999999999991</c:v>
                </c:pt>
                <c:pt idx="17">
                  <c:v>3.9973999999999985</c:v>
                </c:pt>
                <c:pt idx="18">
                  <c:v>4.8357333333333319</c:v>
                </c:pt>
                <c:pt idx="19">
                  <c:v>5.8293999999999979</c:v>
                </c:pt>
                <c:pt idx="20">
                  <c:v>6.9999999999999964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6.6666666666666707E-2</c:v>
                </c:pt>
                <c:pt idx="1">
                  <c:v>0.12793599999999999</c:v>
                </c:pt>
                <c:pt idx="2">
                  <c:v>0.18301866666666672</c:v>
                </c:pt>
                <c:pt idx="3">
                  <c:v>0.23791466666666672</c:v>
                </c:pt>
                <c:pt idx="4">
                  <c:v>0.29766399999999993</c:v>
                </c:pt>
                <c:pt idx="5">
                  <c:v>0.36666666666666681</c:v>
                </c:pt>
                <c:pt idx="6">
                  <c:v>0.44900266666666661</c:v>
                </c:pt>
                <c:pt idx="7">
                  <c:v>0.5487519999999998</c:v>
                </c:pt>
                <c:pt idx="8">
                  <c:v>0.67031466666666628</c:v>
                </c:pt>
                <c:pt idx="9">
                  <c:v>0.81873066666666638</c:v>
                </c:pt>
                <c:pt idx="10">
                  <c:v>0.99999999999999978</c:v>
                </c:pt>
                <c:pt idx="11">
                  <c:v>1.2214026666666664</c:v>
                </c:pt>
                <c:pt idx="12">
                  <c:v>1.4918186666666662</c:v>
                </c:pt>
                <c:pt idx="13">
                  <c:v>1.8220479999999997</c:v>
                </c:pt>
                <c:pt idx="14">
                  <c:v>2.2251306666666664</c:v>
                </c:pt>
                <c:pt idx="15">
                  <c:v>2.7166666666666659</c:v>
                </c:pt>
                <c:pt idx="16">
                  <c:v>3.315135999999999</c:v>
                </c:pt>
                <c:pt idx="17">
                  <c:v>4.0422186666666651</c:v>
                </c:pt>
                <c:pt idx="18">
                  <c:v>4.923114666666665</c:v>
                </c:pt>
                <c:pt idx="19">
                  <c:v>5.986863999999998</c:v>
                </c:pt>
                <c:pt idx="20">
                  <c:v>7.2666666666666631</c:v>
                </c:pt>
              </c:numCache>
            </c:numRef>
          </c:yVal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67166592"/>
        <c:axId val="67168896"/>
      </c:scatterChart>
      <c:valAx>
        <c:axId val="67166592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67168896"/>
        <c:crosses val="autoZero"/>
        <c:crossBetween val="midCat"/>
      </c:valAx>
      <c:valAx>
        <c:axId val="67168896"/>
        <c:scaling>
          <c:orientation val="minMax"/>
          <c:min val="-1"/>
        </c:scaling>
        <c:axPos val="l"/>
        <c:numFmt formatCode="General" sourceLinked="1"/>
        <c:tickLblPos val="nextTo"/>
        <c:crossAx val="6716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Taylor!$D$3:$D$23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-0.40000000000000013</c:v>
                </c:pt>
                <c:pt idx="4">
                  <c:v>-0.20000000000000018</c:v>
                </c:pt>
                <c:pt idx="5">
                  <c:v>0</c:v>
                </c:pt>
                <c:pt idx="6">
                  <c:v>0.19999999999999973</c:v>
                </c:pt>
                <c:pt idx="7">
                  <c:v>0.39999999999999969</c:v>
                </c:pt>
                <c:pt idx="8">
                  <c:v>0.59999999999999964</c:v>
                </c:pt>
                <c:pt idx="9">
                  <c:v>0.79999999999999971</c:v>
                </c:pt>
                <c:pt idx="10">
                  <c:v>0.99999999999999978</c:v>
                </c:pt>
                <c:pt idx="11">
                  <c:v>1.1999999999999997</c:v>
                </c:pt>
                <c:pt idx="12">
                  <c:v>1.3999999999999997</c:v>
                </c:pt>
                <c:pt idx="13">
                  <c:v>1.5999999999999996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2.3999999999999995</c:v>
                </c:pt>
                <c:pt idx="18">
                  <c:v>2.5999999999999996</c:v>
                </c:pt>
                <c:pt idx="19">
                  <c:v>2.8</c:v>
                </c:pt>
                <c:pt idx="20">
                  <c:v>2.9999999999999996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67330048"/>
        <c:axId val="67332352"/>
      </c:scatterChart>
      <c:valAx>
        <c:axId val="67330048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67332352"/>
        <c:crosses val="autoZero"/>
        <c:crossBetween val="midCat"/>
      </c:valAx>
      <c:valAx>
        <c:axId val="67332352"/>
        <c:scaling>
          <c:orientation val="minMax"/>
          <c:max val="8"/>
          <c:min val="-1"/>
        </c:scaling>
        <c:axPos val="l"/>
        <c:numFmt formatCode="General" sourceLinked="1"/>
        <c:tickLblPos val="nextTo"/>
        <c:crossAx val="6733004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Taylor!$E$3:$E$23</c:f>
              <c:numCache>
                <c:formatCode>0.00000</c:formatCode>
                <c:ptCount val="21"/>
                <c:pt idx="0">
                  <c:v>1</c:v>
                </c:pt>
                <c:pt idx="1">
                  <c:v>0.82000000000000006</c:v>
                </c:pt>
                <c:pt idx="2">
                  <c:v>0.68000000000000016</c:v>
                </c:pt>
                <c:pt idx="3">
                  <c:v>0.58000000000000007</c:v>
                </c:pt>
                <c:pt idx="4">
                  <c:v>0.52</c:v>
                </c:pt>
                <c:pt idx="5">
                  <c:v>0.50000000000000022</c:v>
                </c:pt>
                <c:pt idx="6">
                  <c:v>0.52</c:v>
                </c:pt>
                <c:pt idx="7">
                  <c:v>0.57999999999999985</c:v>
                </c:pt>
                <c:pt idx="8">
                  <c:v>0.67999999999999972</c:v>
                </c:pt>
                <c:pt idx="9">
                  <c:v>0.81999999999999973</c:v>
                </c:pt>
                <c:pt idx="10">
                  <c:v>0.99999999999999978</c:v>
                </c:pt>
                <c:pt idx="11">
                  <c:v>1.2199999999999998</c:v>
                </c:pt>
                <c:pt idx="12">
                  <c:v>1.4799999999999995</c:v>
                </c:pt>
                <c:pt idx="13">
                  <c:v>1.7799999999999996</c:v>
                </c:pt>
                <c:pt idx="14">
                  <c:v>2.1199999999999997</c:v>
                </c:pt>
                <c:pt idx="15">
                  <c:v>2.4999999999999996</c:v>
                </c:pt>
                <c:pt idx="16">
                  <c:v>2.9199999999999995</c:v>
                </c:pt>
                <c:pt idx="17">
                  <c:v>3.379999999999999</c:v>
                </c:pt>
                <c:pt idx="18">
                  <c:v>3.879999999999999</c:v>
                </c:pt>
                <c:pt idx="19">
                  <c:v>4.419999999999999</c:v>
                </c:pt>
                <c:pt idx="20">
                  <c:v>4.9999999999999982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69524864"/>
        <c:axId val="54465664"/>
      </c:scatterChart>
      <c:valAx>
        <c:axId val="69524864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54465664"/>
        <c:crosses val="autoZero"/>
        <c:crossBetween val="midCat"/>
      </c:valAx>
      <c:valAx>
        <c:axId val="54465664"/>
        <c:scaling>
          <c:orientation val="minMax"/>
          <c:min val="-1"/>
        </c:scaling>
        <c:axPos val="l"/>
        <c:numFmt formatCode="0.00000" sourceLinked="1"/>
        <c:tickLblPos val="nextTo"/>
        <c:crossAx val="695248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Taylor!$F$3:$F$23</c:f>
              <c:numCache>
                <c:formatCode>0.00000</c:formatCode>
                <c:ptCount val="21"/>
                <c:pt idx="0">
                  <c:v>-0.33333333333333326</c:v>
                </c:pt>
                <c:pt idx="1">
                  <c:v>-0.15200000000000002</c:v>
                </c:pt>
                <c:pt idx="2">
                  <c:v>-2.666666666666706E-3</c:v>
                </c:pt>
                <c:pt idx="3">
                  <c:v>0.12266666666666665</c:v>
                </c:pt>
                <c:pt idx="4">
                  <c:v>0.23199999999999993</c:v>
                </c:pt>
                <c:pt idx="5">
                  <c:v>0.33333333333333348</c:v>
                </c:pt>
                <c:pt idx="6">
                  <c:v>0.43466666666666659</c:v>
                </c:pt>
                <c:pt idx="7">
                  <c:v>0.54399999999999982</c:v>
                </c:pt>
                <c:pt idx="8">
                  <c:v>0.669333333333333</c:v>
                </c:pt>
                <c:pt idx="9">
                  <c:v>0.81866666666666643</c:v>
                </c:pt>
                <c:pt idx="10">
                  <c:v>0.99999999999999978</c:v>
                </c:pt>
                <c:pt idx="11">
                  <c:v>1.2213333333333332</c:v>
                </c:pt>
                <c:pt idx="12">
                  <c:v>1.4906666666666661</c:v>
                </c:pt>
                <c:pt idx="13">
                  <c:v>1.8159999999999996</c:v>
                </c:pt>
                <c:pt idx="14">
                  <c:v>2.2053333333333329</c:v>
                </c:pt>
                <c:pt idx="15">
                  <c:v>2.6666666666666661</c:v>
                </c:pt>
                <c:pt idx="16">
                  <c:v>3.2079999999999993</c:v>
                </c:pt>
                <c:pt idx="17">
                  <c:v>3.8373333333333322</c:v>
                </c:pt>
                <c:pt idx="18">
                  <c:v>4.5626666666666651</c:v>
                </c:pt>
                <c:pt idx="19">
                  <c:v>5.3919999999999986</c:v>
                </c:pt>
                <c:pt idx="20">
                  <c:v>6.3333333333333304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54485760"/>
        <c:axId val="54487296"/>
      </c:scatterChart>
      <c:valAx>
        <c:axId val="54485760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54487296"/>
        <c:crosses val="autoZero"/>
        <c:crossBetween val="midCat"/>
      </c:valAx>
      <c:valAx>
        <c:axId val="54487296"/>
        <c:scaling>
          <c:orientation val="minMax"/>
        </c:scaling>
        <c:axPos val="l"/>
        <c:numFmt formatCode="0.00000" sourceLinked="1"/>
        <c:tickLblPos val="nextTo"/>
        <c:crossAx val="544857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2"/>
          <c:order val="2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Taylor!$G$3:$G$23</c:f>
              <c:numCache>
                <c:formatCode>0.00000</c:formatCode>
                <c:ptCount val="21"/>
                <c:pt idx="0">
                  <c:v>0.33333333333333337</c:v>
                </c:pt>
                <c:pt idx="1">
                  <c:v>0.28540000000000004</c:v>
                </c:pt>
                <c:pt idx="2">
                  <c:v>0.27040000000000008</c:v>
                </c:pt>
                <c:pt idx="3">
                  <c:v>0.28273333333333339</c:v>
                </c:pt>
                <c:pt idx="4">
                  <c:v>0.31839999999999996</c:v>
                </c:pt>
                <c:pt idx="5">
                  <c:v>0.37500000000000017</c:v>
                </c:pt>
                <c:pt idx="6">
                  <c:v>0.45173333333333326</c:v>
                </c:pt>
                <c:pt idx="7">
                  <c:v>0.54939999999999978</c:v>
                </c:pt>
                <c:pt idx="8">
                  <c:v>0.67039999999999966</c:v>
                </c:pt>
                <c:pt idx="9">
                  <c:v>0.81873333333333309</c:v>
                </c:pt>
                <c:pt idx="10">
                  <c:v>0.99999999999999978</c:v>
                </c:pt>
                <c:pt idx="11">
                  <c:v>1.2213999999999998</c:v>
                </c:pt>
                <c:pt idx="12">
                  <c:v>1.4917333333333329</c:v>
                </c:pt>
                <c:pt idx="13">
                  <c:v>1.8213999999999997</c:v>
                </c:pt>
                <c:pt idx="14">
                  <c:v>2.2223999999999995</c:v>
                </c:pt>
                <c:pt idx="15">
                  <c:v>2.7083333333333326</c:v>
                </c:pt>
                <c:pt idx="16">
                  <c:v>3.2943999999999991</c:v>
                </c:pt>
                <c:pt idx="17">
                  <c:v>3.9973999999999985</c:v>
                </c:pt>
                <c:pt idx="18">
                  <c:v>4.8357333333333319</c:v>
                </c:pt>
                <c:pt idx="19">
                  <c:v>5.8293999999999979</c:v>
                </c:pt>
                <c:pt idx="20">
                  <c:v>6.9999999999999964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Taylor!$F$3:$F$23</c:f>
              <c:numCache>
                <c:formatCode>0.00000</c:formatCode>
                <c:ptCount val="21"/>
                <c:pt idx="0">
                  <c:v>-0.33333333333333326</c:v>
                </c:pt>
                <c:pt idx="1">
                  <c:v>-0.15200000000000002</c:v>
                </c:pt>
                <c:pt idx="2">
                  <c:v>-2.666666666666706E-3</c:v>
                </c:pt>
                <c:pt idx="3">
                  <c:v>0.12266666666666665</c:v>
                </c:pt>
                <c:pt idx="4">
                  <c:v>0.23199999999999993</c:v>
                </c:pt>
                <c:pt idx="5">
                  <c:v>0.33333333333333348</c:v>
                </c:pt>
                <c:pt idx="6">
                  <c:v>0.43466666666666659</c:v>
                </c:pt>
                <c:pt idx="7">
                  <c:v>0.54399999999999982</c:v>
                </c:pt>
                <c:pt idx="8">
                  <c:v>0.669333333333333</c:v>
                </c:pt>
                <c:pt idx="9">
                  <c:v>0.81866666666666643</c:v>
                </c:pt>
                <c:pt idx="10">
                  <c:v>0.99999999999999978</c:v>
                </c:pt>
                <c:pt idx="11">
                  <c:v>1.2213333333333332</c:v>
                </c:pt>
                <c:pt idx="12">
                  <c:v>1.4906666666666661</c:v>
                </c:pt>
                <c:pt idx="13">
                  <c:v>1.8159999999999996</c:v>
                </c:pt>
                <c:pt idx="14">
                  <c:v>2.2053333333333329</c:v>
                </c:pt>
                <c:pt idx="15">
                  <c:v>2.6666666666666661</c:v>
                </c:pt>
                <c:pt idx="16">
                  <c:v>3.2079999999999993</c:v>
                </c:pt>
                <c:pt idx="17">
                  <c:v>3.8373333333333322</c:v>
                </c:pt>
                <c:pt idx="18">
                  <c:v>4.5626666666666651</c:v>
                </c:pt>
                <c:pt idx="19">
                  <c:v>5.3919999999999986</c:v>
                </c:pt>
                <c:pt idx="20">
                  <c:v>6.3333333333333304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54518912"/>
        <c:axId val="54520448"/>
      </c:scatterChart>
      <c:valAx>
        <c:axId val="54518912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54520448"/>
        <c:crosses val="autoZero"/>
        <c:crossBetween val="midCat"/>
      </c:valAx>
      <c:valAx>
        <c:axId val="54520448"/>
        <c:scaling>
          <c:orientation val="minMax"/>
        </c:scaling>
        <c:axPos val="l"/>
        <c:numFmt formatCode="0.00000" sourceLinked="1"/>
        <c:tickLblPos val="nextTo"/>
        <c:crossAx val="545189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Taylor!$H$3:$H$23</c:f>
              <c:numCache>
                <c:formatCode>0.00000</c:formatCode>
                <c:ptCount val="21"/>
                <c:pt idx="0">
                  <c:v>6.6666666666666707E-2</c:v>
                </c:pt>
                <c:pt idx="1">
                  <c:v>0.12793599999999999</c:v>
                </c:pt>
                <c:pt idx="2">
                  <c:v>0.18301866666666672</c:v>
                </c:pt>
                <c:pt idx="3">
                  <c:v>0.23791466666666672</c:v>
                </c:pt>
                <c:pt idx="4">
                  <c:v>0.29766399999999993</c:v>
                </c:pt>
                <c:pt idx="5">
                  <c:v>0.36666666666666681</c:v>
                </c:pt>
                <c:pt idx="6">
                  <c:v>0.44900266666666661</c:v>
                </c:pt>
                <c:pt idx="7">
                  <c:v>0.5487519999999998</c:v>
                </c:pt>
                <c:pt idx="8">
                  <c:v>0.67031466666666628</c:v>
                </c:pt>
                <c:pt idx="9">
                  <c:v>0.81873066666666638</c:v>
                </c:pt>
                <c:pt idx="10">
                  <c:v>0.99999999999999978</c:v>
                </c:pt>
                <c:pt idx="11">
                  <c:v>1.2214026666666664</c:v>
                </c:pt>
                <c:pt idx="12">
                  <c:v>1.4918186666666662</c:v>
                </c:pt>
                <c:pt idx="13">
                  <c:v>1.8220479999999997</c:v>
                </c:pt>
                <c:pt idx="14">
                  <c:v>2.2251306666666664</c:v>
                </c:pt>
                <c:pt idx="15">
                  <c:v>2.7166666666666659</c:v>
                </c:pt>
                <c:pt idx="16">
                  <c:v>3.315135999999999</c:v>
                </c:pt>
                <c:pt idx="17">
                  <c:v>4.0422186666666651</c:v>
                </c:pt>
                <c:pt idx="18">
                  <c:v>4.923114666666665</c:v>
                </c:pt>
                <c:pt idx="19">
                  <c:v>5.986863999999998</c:v>
                </c:pt>
                <c:pt idx="20">
                  <c:v>7.2666666666666631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Taylor!$C$3:$C$23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Taylor!$I$3:$I$23</c:f>
              <c:numCache>
                <c:formatCode>0.00000</c:formatCode>
                <c:ptCount val="21"/>
                <c:pt idx="0">
                  <c:v>0.1353352832366127</c:v>
                </c:pt>
                <c:pt idx="1">
                  <c:v>0.16529888822158653</c:v>
                </c:pt>
                <c:pt idx="2">
                  <c:v>0.20189651799465538</c:v>
                </c:pt>
                <c:pt idx="3">
                  <c:v>0.24659696394160643</c:v>
                </c:pt>
                <c:pt idx="4">
                  <c:v>0.30119421191220203</c:v>
                </c:pt>
                <c:pt idx="5">
                  <c:v>0.36787944117144222</c:v>
                </c:pt>
                <c:pt idx="6">
                  <c:v>0.44932896411722145</c:v>
                </c:pt>
                <c:pt idx="7">
                  <c:v>0.54881163609402628</c:v>
                </c:pt>
                <c:pt idx="8">
                  <c:v>0.67032004603563911</c:v>
                </c:pt>
                <c:pt idx="9">
                  <c:v>0.8187307530779816</c:v>
                </c:pt>
                <c:pt idx="10">
                  <c:v>0.99999999999999978</c:v>
                </c:pt>
                <c:pt idx="11">
                  <c:v>1.2214027581601694</c:v>
                </c:pt>
                <c:pt idx="12">
                  <c:v>1.4918246976412699</c:v>
                </c:pt>
                <c:pt idx="13">
                  <c:v>1.8221188003905084</c:v>
                </c:pt>
                <c:pt idx="14">
                  <c:v>2.2255409284924674</c:v>
                </c:pt>
                <c:pt idx="15">
                  <c:v>2.7182818284590446</c:v>
                </c:pt>
                <c:pt idx="16">
                  <c:v>3.3201169227365468</c:v>
                </c:pt>
                <c:pt idx="17">
                  <c:v>4.0551999668446737</c:v>
                </c:pt>
                <c:pt idx="18">
                  <c:v>4.9530324243951132</c:v>
                </c:pt>
                <c:pt idx="19">
                  <c:v>6.0496474644129439</c:v>
                </c:pt>
                <c:pt idx="20">
                  <c:v>7.3890560989306469</c:v>
                </c:pt>
              </c:numCache>
            </c:numRef>
          </c:yVal>
        </c:ser>
        <c:axId val="54543488"/>
        <c:axId val="54545024"/>
      </c:scatterChart>
      <c:valAx>
        <c:axId val="54543488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54545024"/>
        <c:crosses val="autoZero"/>
        <c:crossBetween val="midCat"/>
      </c:valAx>
      <c:valAx>
        <c:axId val="54545024"/>
        <c:scaling>
          <c:orientation val="minMax"/>
          <c:min val="-1"/>
        </c:scaling>
        <c:axPos val="l"/>
        <c:numFmt formatCode="0.00000" sourceLinked="1"/>
        <c:tickLblPos val="nextTo"/>
        <c:crossAx val="545434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tx>
            <c:v>E1(x)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Errors!$J$3:$J$23</c:f>
              <c:numCache>
                <c:formatCode>General</c:formatCode>
                <c:ptCount val="21"/>
                <c:pt idx="0">
                  <c:v>1.1353352832366128</c:v>
                </c:pt>
                <c:pt idx="1">
                  <c:v>0.9652988882215866</c:v>
                </c:pt>
                <c:pt idx="2">
                  <c:v>0.80189651799465544</c:v>
                </c:pt>
                <c:pt idx="3">
                  <c:v>0.6465969639416066</c:v>
                </c:pt>
                <c:pt idx="4">
                  <c:v>0.50119421191220215</c:v>
                </c:pt>
                <c:pt idx="5">
                  <c:v>0.36787944117144222</c:v>
                </c:pt>
                <c:pt idx="6">
                  <c:v>0.24932896411722172</c:v>
                </c:pt>
                <c:pt idx="7">
                  <c:v>0.14881163609402659</c:v>
                </c:pt>
                <c:pt idx="8">
                  <c:v>7.0320046035639461E-2</c:v>
                </c:pt>
                <c:pt idx="9">
                  <c:v>1.8730753077981888E-2</c:v>
                </c:pt>
                <c:pt idx="10">
                  <c:v>0</c:v>
                </c:pt>
                <c:pt idx="11">
                  <c:v>2.1402758160169677E-2</c:v>
                </c:pt>
                <c:pt idx="12">
                  <c:v>9.1824697641270214E-2</c:v>
                </c:pt>
                <c:pt idx="13">
                  <c:v>0.2221188003905088</c:v>
                </c:pt>
                <c:pt idx="14">
                  <c:v>0.42554092849246761</c:v>
                </c:pt>
                <c:pt idx="15">
                  <c:v>0.71828182845904487</c:v>
                </c:pt>
                <c:pt idx="16">
                  <c:v>1.1201169227365471</c:v>
                </c:pt>
                <c:pt idx="17">
                  <c:v>1.6551999668446742</c:v>
                </c:pt>
                <c:pt idx="18">
                  <c:v>2.3530324243951135</c:v>
                </c:pt>
                <c:pt idx="19">
                  <c:v>3.2496474644129441</c:v>
                </c:pt>
                <c:pt idx="20">
                  <c:v>4.3890560989306469</c:v>
                </c:pt>
              </c:numCache>
            </c:numRef>
          </c:yVal>
        </c:ser>
        <c:ser>
          <c:idx val="1"/>
          <c:order val="1"/>
          <c:tx>
            <c:v>E2(x)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Errors!$K$3:$K$23</c:f>
              <c:numCache>
                <c:formatCode>General</c:formatCode>
                <c:ptCount val="21"/>
                <c:pt idx="0">
                  <c:v>0.8646647167633873</c:v>
                </c:pt>
                <c:pt idx="1">
                  <c:v>0.6547011117784135</c:v>
                </c:pt>
                <c:pt idx="2">
                  <c:v>0.4781034820053448</c:v>
                </c:pt>
                <c:pt idx="3">
                  <c:v>0.33340303605839361</c:v>
                </c:pt>
                <c:pt idx="4">
                  <c:v>0.21880578808779799</c:v>
                </c:pt>
                <c:pt idx="5">
                  <c:v>0.132120558828558</c:v>
                </c:pt>
                <c:pt idx="6">
                  <c:v>7.0671035882778566E-2</c:v>
                </c:pt>
                <c:pt idx="7">
                  <c:v>3.1188363905973571E-2</c:v>
                </c:pt>
                <c:pt idx="8">
                  <c:v>9.6799539643606103E-3</c:v>
                </c:pt>
                <c:pt idx="9">
                  <c:v>1.2692469220181302E-3</c:v>
                </c:pt>
                <c:pt idx="10">
                  <c:v>0</c:v>
                </c:pt>
                <c:pt idx="11">
                  <c:v>1.4027581601696593E-3</c:v>
                </c:pt>
                <c:pt idx="12">
                  <c:v>1.1824697641270365E-2</c:v>
                </c:pt>
                <c:pt idx="13">
                  <c:v>4.2118800390508859E-2</c:v>
                </c:pt>
                <c:pt idx="14">
                  <c:v>0.10554092849246777</c:v>
                </c:pt>
                <c:pt idx="15">
                  <c:v>0.21828182845904509</c:v>
                </c:pt>
                <c:pt idx="16">
                  <c:v>0.40011692273654731</c:v>
                </c:pt>
                <c:pt idx="17">
                  <c:v>0.67519996684467465</c:v>
                </c:pt>
                <c:pt idx="18">
                  <c:v>1.0730324243951141</c:v>
                </c:pt>
                <c:pt idx="19">
                  <c:v>1.6296474644129448</c:v>
                </c:pt>
                <c:pt idx="20">
                  <c:v>2.3890560989306486</c:v>
                </c:pt>
              </c:numCache>
            </c:numRef>
          </c:yVal>
        </c:ser>
        <c:ser>
          <c:idx val="2"/>
          <c:order val="2"/>
          <c:tx>
            <c:v>E3(x)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Errors!$L$3:$L$23</c:f>
              <c:numCache>
                <c:formatCode>General</c:formatCode>
                <c:ptCount val="21"/>
                <c:pt idx="0">
                  <c:v>0.46866861656994596</c:v>
                </c:pt>
                <c:pt idx="1">
                  <c:v>0.31729888822158658</c:v>
                </c:pt>
                <c:pt idx="2">
                  <c:v>0.20456318466132209</c:v>
                </c:pt>
                <c:pt idx="3">
                  <c:v>0.12393029727493979</c:v>
                </c:pt>
                <c:pt idx="4">
                  <c:v>6.9194211912202097E-2</c:v>
                </c:pt>
                <c:pt idx="5">
                  <c:v>3.4546107838108742E-2</c:v>
                </c:pt>
                <c:pt idx="6">
                  <c:v>1.4662297450554862E-2</c:v>
                </c:pt>
                <c:pt idx="7">
                  <c:v>4.8116360940264613E-3</c:v>
                </c:pt>
                <c:pt idx="8">
                  <c:v>9.8671270230610286E-4</c:v>
                </c:pt>
                <c:pt idx="9">
                  <c:v>6.4086411315167346E-5</c:v>
                </c:pt>
                <c:pt idx="10">
                  <c:v>0</c:v>
                </c:pt>
                <c:pt idx="11">
                  <c:v>6.942482683625073E-5</c:v>
                </c:pt>
                <c:pt idx="12">
                  <c:v>1.1580309746037631E-3</c:v>
                </c:pt>
                <c:pt idx="13">
                  <c:v>6.1188003905088273E-3</c:v>
                </c:pt>
                <c:pt idx="14">
                  <c:v>2.0207595159134506E-2</c:v>
                </c:pt>
                <c:pt idx="15">
                  <c:v>5.1615161792378572E-2</c:v>
                </c:pt>
                <c:pt idx="16">
                  <c:v>0.1121169227365475</c:v>
                </c:pt>
                <c:pt idx="17">
                  <c:v>0.2178666335113415</c:v>
                </c:pt>
                <c:pt idx="18">
                  <c:v>0.39036575772844806</c:v>
                </c:pt>
                <c:pt idx="19">
                  <c:v>0.6576474644129453</c:v>
                </c:pt>
                <c:pt idx="20">
                  <c:v>1.0557227655973165</c:v>
                </c:pt>
              </c:numCache>
            </c:numRef>
          </c:yVal>
        </c:ser>
        <c:ser>
          <c:idx val="3"/>
          <c:order val="3"/>
          <c:tx>
            <c:v>E4(x)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Errors!$M$3:$M$23</c:f>
              <c:numCache>
                <c:formatCode>General</c:formatCode>
                <c:ptCount val="21"/>
                <c:pt idx="0">
                  <c:v>0.19799805009672067</c:v>
                </c:pt>
                <c:pt idx="1">
                  <c:v>0.12010111177841351</c:v>
                </c:pt>
                <c:pt idx="2">
                  <c:v>6.8503482005344701E-2</c:v>
                </c:pt>
                <c:pt idx="3">
                  <c:v>3.6136369391726958E-2</c:v>
                </c:pt>
                <c:pt idx="4">
                  <c:v>1.7205788087797935E-2</c:v>
                </c:pt>
                <c:pt idx="5">
                  <c:v>7.1205588285579435E-3</c:v>
                </c:pt>
                <c:pt idx="6">
                  <c:v>2.4043692161118124E-3</c:v>
                </c:pt>
                <c:pt idx="7">
                  <c:v>5.8836390597349908E-4</c:v>
                </c:pt>
                <c:pt idx="8">
                  <c:v>7.995396436055735E-5</c:v>
                </c:pt>
                <c:pt idx="9">
                  <c:v>2.5802553514919779E-6</c:v>
                </c:pt>
                <c:pt idx="10">
                  <c:v>0</c:v>
                </c:pt>
                <c:pt idx="11">
                  <c:v>2.758160169591406E-6</c:v>
                </c:pt>
                <c:pt idx="12">
                  <c:v>9.1364307936991906E-5</c:v>
                </c:pt>
                <c:pt idx="13">
                  <c:v>7.1880039050875588E-4</c:v>
                </c:pt>
                <c:pt idx="14">
                  <c:v>3.1409284924679426E-3</c:v>
                </c:pt>
                <c:pt idx="15">
                  <c:v>9.9484951257120535E-3</c:v>
                </c:pt>
                <c:pt idx="16">
                  <c:v>2.5716922736547687E-2</c:v>
                </c:pt>
                <c:pt idx="17">
                  <c:v>5.7799966844675144E-2</c:v>
                </c:pt>
                <c:pt idx="18">
                  <c:v>0.11729909106178127</c:v>
                </c:pt>
                <c:pt idx="19">
                  <c:v>0.22024746441294596</c:v>
                </c:pt>
                <c:pt idx="20">
                  <c:v>0.38905609893065041</c:v>
                </c:pt>
              </c:numCache>
            </c:numRef>
          </c:yVal>
        </c:ser>
        <c:ser>
          <c:idx val="4"/>
          <c:order val="4"/>
          <c:tx>
            <c:v>E5(x)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Errors!$B$3:$B$23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Errors!$N$3:$N$23</c:f>
              <c:numCache>
                <c:formatCode>General</c:formatCode>
                <c:ptCount val="21"/>
                <c:pt idx="0">
                  <c:v>6.8668616569945995E-2</c:v>
                </c:pt>
                <c:pt idx="1">
                  <c:v>3.7362888221586538E-2</c:v>
                </c:pt>
                <c:pt idx="2">
                  <c:v>1.8877851327988665E-2</c:v>
                </c:pt>
                <c:pt idx="3">
                  <c:v>8.6822972749397154E-3</c:v>
                </c:pt>
                <c:pt idx="4">
                  <c:v>3.530211912202097E-3</c:v>
                </c:pt>
                <c:pt idx="5">
                  <c:v>1.2127745047754157E-3</c:v>
                </c:pt>
                <c:pt idx="6">
                  <c:v>3.262974505548466E-4</c:v>
                </c:pt>
                <c:pt idx="7">
                  <c:v>5.9636094026482844E-5</c:v>
                </c:pt>
                <c:pt idx="8">
                  <c:v>5.3793689728243166E-6</c:v>
                </c:pt>
                <c:pt idx="9">
                  <c:v>8.6411315214363071E-8</c:v>
                </c:pt>
                <c:pt idx="10">
                  <c:v>0</c:v>
                </c:pt>
                <c:pt idx="11">
                  <c:v>9.1493502996087273E-8</c:v>
                </c:pt>
                <c:pt idx="12">
                  <c:v>6.0309746037212619E-6</c:v>
                </c:pt>
                <c:pt idx="13">
                  <c:v>7.0800390508773958E-5</c:v>
                </c:pt>
                <c:pt idx="14">
                  <c:v>4.1026182580106152E-4</c:v>
                </c:pt>
                <c:pt idx="15">
                  <c:v>1.6151617923787498E-3</c:v>
                </c:pt>
                <c:pt idx="16">
                  <c:v>4.9809227365478215E-3</c:v>
                </c:pt>
                <c:pt idx="17">
                  <c:v>1.2981300178008581E-2</c:v>
                </c:pt>
                <c:pt idx="18">
                  <c:v>2.991775772844818E-2</c:v>
                </c:pt>
                <c:pt idx="19">
                  <c:v>6.2783464412945911E-2</c:v>
                </c:pt>
                <c:pt idx="20">
                  <c:v>0.1223894322639838</c:v>
                </c:pt>
              </c:numCache>
            </c:numRef>
          </c:yVal>
        </c:ser>
        <c:axId val="54685056"/>
        <c:axId val="54699136"/>
      </c:scatterChart>
      <c:valAx>
        <c:axId val="54685056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54699136"/>
        <c:crosses val="autoZero"/>
        <c:crossBetween val="midCat"/>
      </c:valAx>
      <c:valAx>
        <c:axId val="54699136"/>
        <c:scaling>
          <c:orientation val="minMax"/>
          <c:max val="4"/>
        </c:scaling>
        <c:axPos val="l"/>
        <c:numFmt formatCode="General" sourceLinked="1"/>
        <c:tickLblPos val="nextTo"/>
        <c:crossAx val="5468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19050</xdr:rowOff>
    </xdr:from>
    <xdr:to>
      <xdr:col>18</xdr:col>
      <xdr:colOff>342900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9525</xdr:rowOff>
    </xdr:from>
    <xdr:to>
      <xdr:col>24</xdr:col>
      <xdr:colOff>600075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</xdr:row>
      <xdr:rowOff>9526</xdr:rowOff>
    </xdr:from>
    <xdr:to>
      <xdr:col>31</xdr:col>
      <xdr:colOff>19050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15</xdr:row>
      <xdr:rowOff>9525</xdr:rowOff>
    </xdr:from>
    <xdr:to>
      <xdr:col>25</xdr:col>
      <xdr:colOff>0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19050</xdr:colOff>
      <xdr:row>15</xdr:row>
      <xdr:rowOff>9525</xdr:rowOff>
    </xdr:from>
    <xdr:to>
      <xdr:col>31</xdr:col>
      <xdr:colOff>19050</xdr:colOff>
      <xdr:row>28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590550</xdr:colOff>
      <xdr:row>29</xdr:row>
      <xdr:rowOff>9525</xdr:rowOff>
    </xdr:from>
    <xdr:to>
      <xdr:col>27</xdr:col>
      <xdr:colOff>600075</xdr:colOff>
      <xdr:row>43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76200</xdr:rowOff>
    </xdr:from>
    <xdr:to>
      <xdr:col>21</xdr:col>
      <xdr:colOff>514350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I26"/>
  <sheetViews>
    <sheetView tabSelected="1" workbookViewId="0">
      <selection activeCell="C2" sqref="C2:I23"/>
    </sheetView>
  </sheetViews>
  <sheetFormatPr defaultRowHeight="15"/>
  <cols>
    <col min="5" max="9" width="9.28515625" bestFit="1" customWidth="1"/>
  </cols>
  <sheetData>
    <row r="2" spans="3:9"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6</v>
      </c>
      <c r="I2" s="1" t="s">
        <v>5</v>
      </c>
    </row>
    <row r="3" spans="3:9">
      <c r="C3" s="1">
        <v>-2</v>
      </c>
      <c r="D3" s="4">
        <f>1+C3</f>
        <v>-1</v>
      </c>
      <c r="E3" s="6">
        <f>D3+(C3^2)/2</f>
        <v>1</v>
      </c>
      <c r="F3" s="6">
        <f>E3+(C3^3)/6</f>
        <v>-0.33333333333333326</v>
      </c>
      <c r="G3" s="7">
        <f>F3+(C3^4)/24</f>
        <v>0.33333333333333337</v>
      </c>
      <c r="H3" s="8">
        <f>G3+(C3^5)/120</f>
        <v>6.6666666666666707E-2</v>
      </c>
      <c r="I3" s="9">
        <f>EXP(C3)</f>
        <v>0.1353352832366127</v>
      </c>
    </row>
    <row r="4" spans="3:9">
      <c r="C4" s="1">
        <f>C3+0.2</f>
        <v>-1.8</v>
      </c>
      <c r="D4" s="4">
        <f t="shared" ref="D4:D23" si="0">1+C4</f>
        <v>-0.8</v>
      </c>
      <c r="E4" s="6">
        <f t="shared" ref="E4:E23" si="1">D4+(C4^2)/2</f>
        <v>0.82000000000000006</v>
      </c>
      <c r="F4" s="6">
        <f t="shared" ref="F4:F23" si="2">E4+(C4^3)/6</f>
        <v>-0.15200000000000002</v>
      </c>
      <c r="G4" s="7">
        <f t="shared" ref="G4:G23" si="3">F4+(C4^4)/24</f>
        <v>0.28540000000000004</v>
      </c>
      <c r="H4" s="8">
        <f t="shared" ref="H4:H23" si="4">G4+(C4^5)/120</f>
        <v>0.12793599999999999</v>
      </c>
      <c r="I4" s="9">
        <f t="shared" ref="I4:I23" si="5">EXP(C4)</f>
        <v>0.16529888822158653</v>
      </c>
    </row>
    <row r="5" spans="3:9">
      <c r="C5" s="1">
        <f t="shared" ref="C5:C23" si="6">C4+0.2</f>
        <v>-1.6</v>
      </c>
      <c r="D5" s="4">
        <f t="shared" si="0"/>
        <v>-0.60000000000000009</v>
      </c>
      <c r="E5" s="6">
        <f t="shared" si="1"/>
        <v>0.68000000000000016</v>
      </c>
      <c r="F5" s="7">
        <f t="shared" si="2"/>
        <v>-2.666666666666706E-3</v>
      </c>
      <c r="G5" s="8">
        <f t="shared" si="3"/>
        <v>0.27040000000000008</v>
      </c>
      <c r="H5" s="8">
        <f t="shared" si="4"/>
        <v>0.18301866666666672</v>
      </c>
      <c r="I5" s="9">
        <f t="shared" si="5"/>
        <v>0.20189651799465538</v>
      </c>
    </row>
    <row r="6" spans="3:9">
      <c r="C6" s="1">
        <f t="shared" si="6"/>
        <v>-1.4000000000000001</v>
      </c>
      <c r="D6" s="4">
        <f t="shared" si="0"/>
        <v>-0.40000000000000013</v>
      </c>
      <c r="E6" s="6">
        <f t="shared" si="1"/>
        <v>0.58000000000000007</v>
      </c>
      <c r="F6" s="7">
        <f t="shared" si="2"/>
        <v>0.12266666666666665</v>
      </c>
      <c r="G6" s="8">
        <f t="shared" si="3"/>
        <v>0.28273333333333339</v>
      </c>
      <c r="H6" s="8">
        <f t="shared" si="4"/>
        <v>0.23791466666666672</v>
      </c>
      <c r="I6" s="9">
        <f t="shared" si="5"/>
        <v>0.24659696394160643</v>
      </c>
    </row>
    <row r="7" spans="3:9">
      <c r="C7" s="1">
        <f t="shared" si="6"/>
        <v>-1.2000000000000002</v>
      </c>
      <c r="D7" s="4">
        <f t="shared" si="0"/>
        <v>-0.20000000000000018</v>
      </c>
      <c r="E7" s="6">
        <f t="shared" si="1"/>
        <v>0.52</v>
      </c>
      <c r="F7" s="8">
        <f t="shared" si="2"/>
        <v>0.23199999999999993</v>
      </c>
      <c r="G7" s="8">
        <f t="shared" si="3"/>
        <v>0.31839999999999996</v>
      </c>
      <c r="H7" s="8">
        <f t="shared" si="4"/>
        <v>0.29766399999999993</v>
      </c>
      <c r="I7" s="9">
        <f t="shared" si="5"/>
        <v>0.30119421191220203</v>
      </c>
    </row>
    <row r="8" spans="3:9">
      <c r="C8" s="1">
        <f t="shared" si="6"/>
        <v>-1.0000000000000002</v>
      </c>
      <c r="D8" s="4">
        <f t="shared" si="0"/>
        <v>0</v>
      </c>
      <c r="E8" s="7">
        <f t="shared" si="1"/>
        <v>0.50000000000000022</v>
      </c>
      <c r="F8" s="8">
        <f t="shared" si="2"/>
        <v>0.33333333333333348</v>
      </c>
      <c r="G8" s="8">
        <f t="shared" si="3"/>
        <v>0.37500000000000017</v>
      </c>
      <c r="H8" s="8">
        <f t="shared" si="4"/>
        <v>0.36666666666666681</v>
      </c>
      <c r="I8" s="9">
        <f t="shared" si="5"/>
        <v>0.36787944117144222</v>
      </c>
    </row>
    <row r="9" spans="3:9">
      <c r="C9" s="1">
        <f t="shared" si="6"/>
        <v>-0.80000000000000027</v>
      </c>
      <c r="D9" s="4">
        <f t="shared" si="0"/>
        <v>0.19999999999999973</v>
      </c>
      <c r="E9" s="8">
        <f t="shared" si="1"/>
        <v>0.52</v>
      </c>
      <c r="F9" s="8">
        <f t="shared" si="2"/>
        <v>0.43466666666666659</v>
      </c>
      <c r="G9" s="8">
        <f t="shared" si="3"/>
        <v>0.45173333333333326</v>
      </c>
      <c r="H9" s="8">
        <f t="shared" si="4"/>
        <v>0.44900266666666661</v>
      </c>
      <c r="I9" s="9">
        <f t="shared" si="5"/>
        <v>0.44932896411722145</v>
      </c>
    </row>
    <row r="10" spans="3:9">
      <c r="C10" s="1">
        <f t="shared" si="6"/>
        <v>-0.60000000000000031</v>
      </c>
      <c r="D10" s="3">
        <f t="shared" si="0"/>
        <v>0.39999999999999969</v>
      </c>
      <c r="E10" s="8">
        <f t="shared" si="1"/>
        <v>0.57999999999999985</v>
      </c>
      <c r="F10" s="8">
        <f t="shared" si="2"/>
        <v>0.54399999999999982</v>
      </c>
      <c r="G10" s="8">
        <f t="shared" si="3"/>
        <v>0.54939999999999978</v>
      </c>
      <c r="H10" s="8">
        <f t="shared" si="4"/>
        <v>0.5487519999999998</v>
      </c>
      <c r="I10" s="9">
        <f t="shared" si="5"/>
        <v>0.54881163609402628</v>
      </c>
    </row>
    <row r="11" spans="3:9">
      <c r="C11" s="1">
        <f t="shared" si="6"/>
        <v>-0.4000000000000003</v>
      </c>
      <c r="D11" s="2">
        <f t="shared" si="0"/>
        <v>0.59999999999999964</v>
      </c>
      <c r="E11" s="8">
        <f t="shared" si="1"/>
        <v>0.67999999999999972</v>
      </c>
      <c r="F11" s="8">
        <f t="shared" si="2"/>
        <v>0.669333333333333</v>
      </c>
      <c r="G11" s="8">
        <f t="shared" si="3"/>
        <v>0.67039999999999966</v>
      </c>
      <c r="H11" s="8">
        <f t="shared" si="4"/>
        <v>0.67031466666666628</v>
      </c>
      <c r="I11" s="9">
        <f t="shared" si="5"/>
        <v>0.67032004603563911</v>
      </c>
    </row>
    <row r="12" spans="3:9">
      <c r="C12" s="1">
        <f t="shared" si="6"/>
        <v>-0.20000000000000029</v>
      </c>
      <c r="D12" s="2">
        <f t="shared" si="0"/>
        <v>0.79999999999999971</v>
      </c>
      <c r="E12" s="8">
        <f t="shared" si="1"/>
        <v>0.81999999999999973</v>
      </c>
      <c r="F12" s="8">
        <f t="shared" si="2"/>
        <v>0.81866666666666643</v>
      </c>
      <c r="G12" s="8">
        <f t="shared" si="3"/>
        <v>0.81873333333333309</v>
      </c>
      <c r="H12" s="8">
        <f t="shared" si="4"/>
        <v>0.81873066666666638</v>
      </c>
      <c r="I12" s="9">
        <f t="shared" si="5"/>
        <v>0.8187307530779816</v>
      </c>
    </row>
    <row r="13" spans="3:9">
      <c r="C13" s="1">
        <f t="shared" si="6"/>
        <v>-2.7755575615628914E-16</v>
      </c>
      <c r="D13" s="2">
        <f t="shared" si="0"/>
        <v>0.99999999999999978</v>
      </c>
      <c r="E13" s="8">
        <f t="shared" si="1"/>
        <v>0.99999999999999978</v>
      </c>
      <c r="F13" s="8">
        <f t="shared" si="2"/>
        <v>0.99999999999999978</v>
      </c>
      <c r="G13" s="8">
        <f t="shared" si="3"/>
        <v>0.99999999999999978</v>
      </c>
      <c r="H13" s="8">
        <f t="shared" si="4"/>
        <v>0.99999999999999978</v>
      </c>
      <c r="I13" s="9">
        <f t="shared" si="5"/>
        <v>0.99999999999999978</v>
      </c>
    </row>
    <row r="14" spans="3:9">
      <c r="C14" s="1">
        <f t="shared" si="6"/>
        <v>0.19999999999999973</v>
      </c>
      <c r="D14" s="2">
        <f t="shared" si="0"/>
        <v>1.1999999999999997</v>
      </c>
      <c r="E14" s="8">
        <f t="shared" si="1"/>
        <v>1.2199999999999998</v>
      </c>
      <c r="F14" s="8">
        <f t="shared" si="2"/>
        <v>1.2213333333333332</v>
      </c>
      <c r="G14" s="8">
        <f t="shared" si="3"/>
        <v>1.2213999999999998</v>
      </c>
      <c r="H14" s="8">
        <f t="shared" si="4"/>
        <v>1.2214026666666664</v>
      </c>
      <c r="I14" s="9">
        <f t="shared" si="5"/>
        <v>1.2214027581601694</v>
      </c>
    </row>
    <row r="15" spans="3:9">
      <c r="C15" s="1">
        <f t="shared" si="6"/>
        <v>0.39999999999999974</v>
      </c>
      <c r="D15" s="2">
        <f t="shared" si="0"/>
        <v>1.3999999999999997</v>
      </c>
      <c r="E15" s="8">
        <f t="shared" si="1"/>
        <v>1.4799999999999995</v>
      </c>
      <c r="F15" s="8">
        <f t="shared" si="2"/>
        <v>1.4906666666666661</v>
      </c>
      <c r="G15" s="8">
        <f t="shared" si="3"/>
        <v>1.4917333333333329</v>
      </c>
      <c r="H15" s="8">
        <f t="shared" si="4"/>
        <v>1.4918186666666662</v>
      </c>
      <c r="I15" s="9">
        <f t="shared" si="5"/>
        <v>1.4918246976412699</v>
      </c>
    </row>
    <row r="16" spans="3:9">
      <c r="C16" s="1">
        <f t="shared" si="6"/>
        <v>0.59999999999999976</v>
      </c>
      <c r="D16" s="3">
        <f t="shared" si="0"/>
        <v>1.5999999999999996</v>
      </c>
      <c r="E16" s="8">
        <f t="shared" si="1"/>
        <v>1.7799999999999996</v>
      </c>
      <c r="F16" s="8">
        <f t="shared" si="2"/>
        <v>1.8159999999999996</v>
      </c>
      <c r="G16" s="8">
        <f t="shared" si="3"/>
        <v>1.8213999999999997</v>
      </c>
      <c r="H16" s="8">
        <f t="shared" si="4"/>
        <v>1.8220479999999997</v>
      </c>
      <c r="I16" s="9">
        <f t="shared" si="5"/>
        <v>1.8221188003905084</v>
      </c>
    </row>
    <row r="17" spans="3:9">
      <c r="C17" s="1">
        <f t="shared" si="6"/>
        <v>0.79999999999999982</v>
      </c>
      <c r="D17" s="4">
        <f t="shared" si="0"/>
        <v>1.7999999999999998</v>
      </c>
      <c r="E17" s="8">
        <f t="shared" si="1"/>
        <v>2.1199999999999997</v>
      </c>
      <c r="F17" s="8">
        <f t="shared" si="2"/>
        <v>2.2053333333333329</v>
      </c>
      <c r="G17" s="8">
        <f t="shared" si="3"/>
        <v>2.2223999999999995</v>
      </c>
      <c r="H17" s="8">
        <f t="shared" si="4"/>
        <v>2.2251306666666664</v>
      </c>
      <c r="I17" s="9">
        <f t="shared" si="5"/>
        <v>2.2255409284924674</v>
      </c>
    </row>
    <row r="18" spans="3:9">
      <c r="C18" s="1">
        <f t="shared" si="6"/>
        <v>0.99999999999999978</v>
      </c>
      <c r="D18" s="4">
        <f t="shared" si="0"/>
        <v>1.9999999999999998</v>
      </c>
      <c r="E18" s="7">
        <f t="shared" si="1"/>
        <v>2.4999999999999996</v>
      </c>
      <c r="F18" s="8">
        <f t="shared" si="2"/>
        <v>2.6666666666666661</v>
      </c>
      <c r="G18" s="8">
        <f t="shared" si="3"/>
        <v>2.7083333333333326</v>
      </c>
      <c r="H18" s="8">
        <f t="shared" si="4"/>
        <v>2.7166666666666659</v>
      </c>
      <c r="I18" s="9">
        <f t="shared" si="5"/>
        <v>2.7182818284590446</v>
      </c>
    </row>
    <row r="19" spans="3:9">
      <c r="C19" s="1">
        <f t="shared" si="6"/>
        <v>1.1999999999999997</v>
      </c>
      <c r="D19" s="4">
        <f t="shared" si="0"/>
        <v>2.1999999999999997</v>
      </c>
      <c r="E19" s="6">
        <f t="shared" si="1"/>
        <v>2.9199999999999995</v>
      </c>
      <c r="F19" s="8">
        <f t="shared" si="2"/>
        <v>3.2079999999999993</v>
      </c>
      <c r="G19" s="8">
        <f t="shared" si="3"/>
        <v>3.2943999999999991</v>
      </c>
      <c r="H19" s="8">
        <f t="shared" si="4"/>
        <v>3.315135999999999</v>
      </c>
      <c r="I19" s="9">
        <f t="shared" si="5"/>
        <v>3.3201169227365468</v>
      </c>
    </row>
    <row r="20" spans="3:9">
      <c r="C20" s="1">
        <f t="shared" si="6"/>
        <v>1.3999999999999997</v>
      </c>
      <c r="D20" s="4">
        <f t="shared" si="0"/>
        <v>2.3999999999999995</v>
      </c>
      <c r="E20" s="6">
        <f t="shared" si="1"/>
        <v>3.379999999999999</v>
      </c>
      <c r="F20" s="7">
        <f t="shared" si="2"/>
        <v>3.8373333333333322</v>
      </c>
      <c r="G20" s="8">
        <f t="shared" si="3"/>
        <v>3.9973999999999985</v>
      </c>
      <c r="H20" s="8">
        <f t="shared" si="4"/>
        <v>4.0422186666666651</v>
      </c>
      <c r="I20" s="9">
        <f t="shared" si="5"/>
        <v>4.0551999668446737</v>
      </c>
    </row>
    <row r="21" spans="3:9">
      <c r="C21" s="1">
        <f t="shared" si="6"/>
        <v>1.5999999999999996</v>
      </c>
      <c r="D21" s="4">
        <f t="shared" si="0"/>
        <v>2.5999999999999996</v>
      </c>
      <c r="E21" s="6">
        <f t="shared" si="1"/>
        <v>3.879999999999999</v>
      </c>
      <c r="F21" s="6">
        <f t="shared" si="2"/>
        <v>4.5626666666666651</v>
      </c>
      <c r="G21" s="8">
        <f t="shared" si="3"/>
        <v>4.8357333333333319</v>
      </c>
      <c r="H21" s="8">
        <f t="shared" si="4"/>
        <v>4.923114666666665</v>
      </c>
      <c r="I21" s="9">
        <f t="shared" si="5"/>
        <v>4.9530324243951132</v>
      </c>
    </row>
    <row r="22" spans="3:9">
      <c r="C22" s="1">
        <f t="shared" si="6"/>
        <v>1.7999999999999996</v>
      </c>
      <c r="D22" s="4">
        <f t="shared" si="0"/>
        <v>2.8</v>
      </c>
      <c r="E22" s="6">
        <f t="shared" si="1"/>
        <v>4.419999999999999</v>
      </c>
      <c r="F22" s="6">
        <f t="shared" si="2"/>
        <v>5.3919999999999986</v>
      </c>
      <c r="G22" s="7">
        <f t="shared" si="3"/>
        <v>5.8293999999999979</v>
      </c>
      <c r="H22" s="8">
        <f t="shared" si="4"/>
        <v>5.986863999999998</v>
      </c>
      <c r="I22" s="9">
        <f t="shared" si="5"/>
        <v>6.0496474644129439</v>
      </c>
    </row>
    <row r="23" spans="3:9">
      <c r="C23" s="1">
        <f t="shared" si="6"/>
        <v>1.9999999999999996</v>
      </c>
      <c r="D23" s="4">
        <f t="shared" si="0"/>
        <v>2.9999999999999996</v>
      </c>
      <c r="E23" s="6">
        <f t="shared" si="1"/>
        <v>4.9999999999999982</v>
      </c>
      <c r="F23" s="6">
        <f t="shared" si="2"/>
        <v>6.3333333333333304</v>
      </c>
      <c r="G23" s="6">
        <f t="shared" si="3"/>
        <v>6.9999999999999964</v>
      </c>
      <c r="H23" s="7">
        <f t="shared" si="4"/>
        <v>7.2666666666666631</v>
      </c>
      <c r="I23" s="9">
        <f t="shared" si="5"/>
        <v>7.3890560989306469</v>
      </c>
    </row>
    <row r="26" spans="3:9">
      <c r="G2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3"/>
  <sheetViews>
    <sheetView workbookViewId="0">
      <selection activeCell="I28" sqref="I28"/>
    </sheetView>
  </sheetViews>
  <sheetFormatPr defaultRowHeight="15"/>
  <sheetData>
    <row r="2" spans="2:14"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6</v>
      </c>
      <c r="H2" s="1" t="s">
        <v>5</v>
      </c>
      <c r="J2" s="1" t="s">
        <v>8</v>
      </c>
      <c r="K2" s="1" t="s">
        <v>7</v>
      </c>
      <c r="L2" s="1" t="s">
        <v>9</v>
      </c>
      <c r="M2" s="1" t="s">
        <v>10</v>
      </c>
      <c r="N2" s="1" t="s">
        <v>11</v>
      </c>
    </row>
    <row r="3" spans="2:14">
      <c r="B3" s="1">
        <v>-2</v>
      </c>
      <c r="C3" s="4">
        <f>1+B3</f>
        <v>-1</v>
      </c>
      <c r="D3" s="6">
        <f>C3+(B3^2)/2</f>
        <v>1</v>
      </c>
      <c r="E3" s="6">
        <f>D3+(B3^3)/6</f>
        <v>-0.33333333333333326</v>
      </c>
      <c r="F3" s="7">
        <f>E3+(B3^4)/24</f>
        <v>0.33333333333333337</v>
      </c>
      <c r="G3" s="8">
        <f>F3+(B3^5)/120</f>
        <v>6.6666666666666707E-2</v>
      </c>
      <c r="H3" s="9">
        <f>EXP(B3)</f>
        <v>0.1353352832366127</v>
      </c>
      <c r="J3">
        <f>ABS(C3-$H$3)</f>
        <v>1.1353352832366128</v>
      </c>
      <c r="K3">
        <f>ABS(D3-$H3)</f>
        <v>0.8646647167633873</v>
      </c>
      <c r="L3">
        <f t="shared" ref="L3:N18" si="0">ABS(E3-$H3)</f>
        <v>0.46866861656994596</v>
      </c>
      <c r="M3">
        <f t="shared" si="0"/>
        <v>0.19799805009672067</v>
      </c>
      <c r="N3">
        <f t="shared" si="0"/>
        <v>6.8668616569945995E-2</v>
      </c>
    </row>
    <row r="4" spans="2:14">
      <c r="B4" s="1">
        <f>B3+0.2</f>
        <v>-1.8</v>
      </c>
      <c r="C4" s="4">
        <f t="shared" ref="C4:C23" si="1">1+B4</f>
        <v>-0.8</v>
      </c>
      <c r="D4" s="6">
        <f t="shared" ref="D4:D23" si="2">C4+(B4^2)/2</f>
        <v>0.82000000000000006</v>
      </c>
      <c r="E4" s="6">
        <f t="shared" ref="E4:E23" si="3">D4+(B4^3)/6</f>
        <v>-0.15200000000000002</v>
      </c>
      <c r="F4" s="7">
        <f t="shared" ref="F4:F23" si="4">E4+(B4^4)/24</f>
        <v>0.28540000000000004</v>
      </c>
      <c r="G4" s="8">
        <f t="shared" ref="G4:G23" si="5">F4+(B4^5)/120</f>
        <v>0.12793599999999999</v>
      </c>
      <c r="H4" s="9">
        <f t="shared" ref="H4:H23" si="6">EXP(B4)</f>
        <v>0.16529888822158653</v>
      </c>
      <c r="J4">
        <f t="shared" ref="J4:J23" si="7">ABS(C4-H4)</f>
        <v>0.9652988882215866</v>
      </c>
      <c r="K4">
        <f t="shared" ref="K4:N23" si="8">ABS(D4-$H4)</f>
        <v>0.6547011117784135</v>
      </c>
      <c r="L4">
        <f t="shared" si="0"/>
        <v>0.31729888822158658</v>
      </c>
      <c r="M4">
        <f t="shared" si="0"/>
        <v>0.12010111177841351</v>
      </c>
      <c r="N4">
        <f t="shared" si="0"/>
        <v>3.7362888221586538E-2</v>
      </c>
    </row>
    <row r="5" spans="2:14">
      <c r="B5" s="1">
        <f t="shared" ref="B5:B23" si="9">B4+0.2</f>
        <v>-1.6</v>
      </c>
      <c r="C5" s="4">
        <f t="shared" si="1"/>
        <v>-0.60000000000000009</v>
      </c>
      <c r="D5" s="6">
        <f t="shared" si="2"/>
        <v>0.68000000000000016</v>
      </c>
      <c r="E5" s="7">
        <f t="shared" si="3"/>
        <v>-2.666666666666706E-3</v>
      </c>
      <c r="F5" s="8">
        <f t="shared" si="4"/>
        <v>0.27040000000000008</v>
      </c>
      <c r="G5" s="8">
        <f t="shared" si="5"/>
        <v>0.18301866666666672</v>
      </c>
      <c r="H5" s="9">
        <f t="shared" si="6"/>
        <v>0.20189651799465538</v>
      </c>
      <c r="J5">
        <f t="shared" si="7"/>
        <v>0.80189651799465544</v>
      </c>
      <c r="K5">
        <f t="shared" si="8"/>
        <v>0.4781034820053448</v>
      </c>
      <c r="L5">
        <f t="shared" si="0"/>
        <v>0.20456318466132209</v>
      </c>
      <c r="M5">
        <f t="shared" si="0"/>
        <v>6.8503482005344701E-2</v>
      </c>
      <c r="N5">
        <f t="shared" si="0"/>
        <v>1.8877851327988665E-2</v>
      </c>
    </row>
    <row r="6" spans="2:14">
      <c r="B6" s="1">
        <f t="shared" si="9"/>
        <v>-1.4000000000000001</v>
      </c>
      <c r="C6" s="4">
        <f t="shared" si="1"/>
        <v>-0.40000000000000013</v>
      </c>
      <c r="D6" s="6">
        <f t="shared" si="2"/>
        <v>0.58000000000000007</v>
      </c>
      <c r="E6" s="7">
        <f t="shared" si="3"/>
        <v>0.12266666666666665</v>
      </c>
      <c r="F6" s="8">
        <f t="shared" si="4"/>
        <v>0.28273333333333339</v>
      </c>
      <c r="G6" s="8">
        <f t="shared" si="5"/>
        <v>0.23791466666666672</v>
      </c>
      <c r="H6" s="9">
        <f t="shared" si="6"/>
        <v>0.24659696394160643</v>
      </c>
      <c r="J6">
        <f t="shared" si="7"/>
        <v>0.6465969639416066</v>
      </c>
      <c r="K6">
        <f t="shared" si="8"/>
        <v>0.33340303605839361</v>
      </c>
      <c r="L6">
        <f t="shared" si="0"/>
        <v>0.12393029727493979</v>
      </c>
      <c r="M6">
        <f t="shared" si="0"/>
        <v>3.6136369391726958E-2</v>
      </c>
      <c r="N6">
        <f t="shared" si="0"/>
        <v>8.6822972749397154E-3</v>
      </c>
    </row>
    <row r="7" spans="2:14">
      <c r="B7" s="1">
        <f t="shared" si="9"/>
        <v>-1.2000000000000002</v>
      </c>
      <c r="C7" s="4">
        <f t="shared" si="1"/>
        <v>-0.20000000000000018</v>
      </c>
      <c r="D7" s="6">
        <f t="shared" si="2"/>
        <v>0.52</v>
      </c>
      <c r="E7" s="8">
        <f t="shared" si="3"/>
        <v>0.23199999999999993</v>
      </c>
      <c r="F7" s="8">
        <f t="shared" si="4"/>
        <v>0.31839999999999996</v>
      </c>
      <c r="G7" s="8">
        <f t="shared" si="5"/>
        <v>0.29766399999999993</v>
      </c>
      <c r="H7" s="9">
        <f t="shared" si="6"/>
        <v>0.30119421191220203</v>
      </c>
      <c r="J7">
        <f t="shared" si="7"/>
        <v>0.50119421191220215</v>
      </c>
      <c r="K7">
        <f t="shared" si="8"/>
        <v>0.21880578808779799</v>
      </c>
      <c r="L7">
        <f t="shared" si="0"/>
        <v>6.9194211912202097E-2</v>
      </c>
      <c r="M7">
        <f t="shared" si="0"/>
        <v>1.7205788087797935E-2</v>
      </c>
      <c r="N7">
        <f t="shared" si="0"/>
        <v>3.530211912202097E-3</v>
      </c>
    </row>
    <row r="8" spans="2:14">
      <c r="B8" s="1">
        <f t="shared" si="9"/>
        <v>-1.0000000000000002</v>
      </c>
      <c r="C8" s="4">
        <f t="shared" si="1"/>
        <v>0</v>
      </c>
      <c r="D8" s="7">
        <f t="shared" si="2"/>
        <v>0.50000000000000022</v>
      </c>
      <c r="E8" s="8">
        <f t="shared" si="3"/>
        <v>0.33333333333333348</v>
      </c>
      <c r="F8" s="8">
        <f t="shared" si="4"/>
        <v>0.37500000000000017</v>
      </c>
      <c r="G8" s="8">
        <f t="shared" si="5"/>
        <v>0.36666666666666681</v>
      </c>
      <c r="H8" s="9">
        <f t="shared" si="6"/>
        <v>0.36787944117144222</v>
      </c>
      <c r="J8">
        <f t="shared" si="7"/>
        <v>0.36787944117144222</v>
      </c>
      <c r="K8">
        <f t="shared" si="8"/>
        <v>0.132120558828558</v>
      </c>
      <c r="L8">
        <f t="shared" si="0"/>
        <v>3.4546107838108742E-2</v>
      </c>
      <c r="M8">
        <f t="shared" si="0"/>
        <v>7.1205588285579435E-3</v>
      </c>
      <c r="N8">
        <f t="shared" si="0"/>
        <v>1.2127745047754157E-3</v>
      </c>
    </row>
    <row r="9" spans="2:14">
      <c r="B9" s="1">
        <f t="shared" si="9"/>
        <v>-0.80000000000000027</v>
      </c>
      <c r="C9" s="4">
        <f t="shared" si="1"/>
        <v>0.19999999999999973</v>
      </c>
      <c r="D9" s="8">
        <f t="shared" si="2"/>
        <v>0.52</v>
      </c>
      <c r="E9" s="8">
        <f t="shared" si="3"/>
        <v>0.43466666666666659</v>
      </c>
      <c r="F9" s="8">
        <f t="shared" si="4"/>
        <v>0.45173333333333326</v>
      </c>
      <c r="G9" s="8">
        <f t="shared" si="5"/>
        <v>0.44900266666666661</v>
      </c>
      <c r="H9" s="9">
        <f t="shared" si="6"/>
        <v>0.44932896411722145</v>
      </c>
      <c r="J9">
        <f t="shared" si="7"/>
        <v>0.24932896411722172</v>
      </c>
      <c r="K9">
        <f t="shared" si="8"/>
        <v>7.0671035882778566E-2</v>
      </c>
      <c r="L9">
        <f t="shared" si="0"/>
        <v>1.4662297450554862E-2</v>
      </c>
      <c r="M9">
        <f t="shared" si="0"/>
        <v>2.4043692161118124E-3</v>
      </c>
      <c r="N9">
        <f t="shared" si="0"/>
        <v>3.262974505548466E-4</v>
      </c>
    </row>
    <row r="10" spans="2:14">
      <c r="B10" s="1">
        <f t="shared" si="9"/>
        <v>-0.60000000000000031</v>
      </c>
      <c r="C10" s="3">
        <f t="shared" si="1"/>
        <v>0.39999999999999969</v>
      </c>
      <c r="D10" s="8">
        <f t="shared" si="2"/>
        <v>0.57999999999999985</v>
      </c>
      <c r="E10" s="8">
        <f t="shared" si="3"/>
        <v>0.54399999999999982</v>
      </c>
      <c r="F10" s="8">
        <f t="shared" si="4"/>
        <v>0.54939999999999978</v>
      </c>
      <c r="G10" s="8">
        <f t="shared" si="5"/>
        <v>0.5487519999999998</v>
      </c>
      <c r="H10" s="9">
        <f t="shared" si="6"/>
        <v>0.54881163609402628</v>
      </c>
      <c r="J10">
        <f t="shared" si="7"/>
        <v>0.14881163609402659</v>
      </c>
      <c r="K10">
        <f t="shared" si="8"/>
        <v>3.1188363905973571E-2</v>
      </c>
      <c r="L10">
        <f t="shared" si="0"/>
        <v>4.8116360940264613E-3</v>
      </c>
      <c r="M10">
        <f t="shared" si="0"/>
        <v>5.8836390597349908E-4</v>
      </c>
      <c r="N10">
        <f t="shared" si="0"/>
        <v>5.9636094026482844E-5</v>
      </c>
    </row>
    <row r="11" spans="2:14">
      <c r="B11" s="1">
        <f t="shared" si="9"/>
        <v>-0.4000000000000003</v>
      </c>
      <c r="C11" s="2">
        <f t="shared" si="1"/>
        <v>0.59999999999999964</v>
      </c>
      <c r="D11" s="8">
        <f t="shared" si="2"/>
        <v>0.67999999999999972</v>
      </c>
      <c r="E11" s="8">
        <f t="shared" si="3"/>
        <v>0.669333333333333</v>
      </c>
      <c r="F11" s="8">
        <f t="shared" si="4"/>
        <v>0.67039999999999966</v>
      </c>
      <c r="G11" s="8">
        <f t="shared" si="5"/>
        <v>0.67031466666666628</v>
      </c>
      <c r="H11" s="9">
        <f t="shared" si="6"/>
        <v>0.67032004603563911</v>
      </c>
      <c r="J11">
        <f t="shared" si="7"/>
        <v>7.0320046035639461E-2</v>
      </c>
      <c r="K11">
        <f t="shared" si="8"/>
        <v>9.6799539643606103E-3</v>
      </c>
      <c r="L11">
        <f t="shared" si="0"/>
        <v>9.8671270230610286E-4</v>
      </c>
      <c r="M11">
        <f t="shared" si="0"/>
        <v>7.995396436055735E-5</v>
      </c>
      <c r="N11">
        <f t="shared" si="0"/>
        <v>5.3793689728243166E-6</v>
      </c>
    </row>
    <row r="12" spans="2:14">
      <c r="B12" s="1">
        <f t="shared" si="9"/>
        <v>-0.20000000000000029</v>
      </c>
      <c r="C12" s="2">
        <f t="shared" si="1"/>
        <v>0.79999999999999971</v>
      </c>
      <c r="D12" s="8">
        <f t="shared" si="2"/>
        <v>0.81999999999999973</v>
      </c>
      <c r="E12" s="8">
        <f t="shared" si="3"/>
        <v>0.81866666666666643</v>
      </c>
      <c r="F12" s="8">
        <f t="shared" si="4"/>
        <v>0.81873333333333309</v>
      </c>
      <c r="G12" s="8">
        <f t="shared" si="5"/>
        <v>0.81873066666666638</v>
      </c>
      <c r="H12" s="9">
        <f t="shared" si="6"/>
        <v>0.8187307530779816</v>
      </c>
      <c r="J12">
        <f t="shared" si="7"/>
        <v>1.8730753077981888E-2</v>
      </c>
      <c r="K12">
        <f t="shared" si="8"/>
        <v>1.2692469220181302E-3</v>
      </c>
      <c r="L12">
        <f t="shared" si="0"/>
        <v>6.4086411315167346E-5</v>
      </c>
      <c r="M12">
        <f t="shared" si="0"/>
        <v>2.5802553514919779E-6</v>
      </c>
      <c r="N12">
        <f t="shared" si="0"/>
        <v>8.6411315214363071E-8</v>
      </c>
    </row>
    <row r="13" spans="2:14">
      <c r="B13" s="1">
        <f t="shared" si="9"/>
        <v>-2.7755575615628914E-16</v>
      </c>
      <c r="C13" s="2">
        <f t="shared" si="1"/>
        <v>0.99999999999999978</v>
      </c>
      <c r="D13" s="8">
        <f t="shared" si="2"/>
        <v>0.99999999999999978</v>
      </c>
      <c r="E13" s="8">
        <f t="shared" si="3"/>
        <v>0.99999999999999978</v>
      </c>
      <c r="F13" s="8">
        <f t="shared" si="4"/>
        <v>0.99999999999999978</v>
      </c>
      <c r="G13" s="8">
        <f t="shared" si="5"/>
        <v>0.99999999999999978</v>
      </c>
      <c r="H13" s="9">
        <f t="shared" si="6"/>
        <v>0.99999999999999978</v>
      </c>
      <c r="J13">
        <f t="shared" si="7"/>
        <v>0</v>
      </c>
      <c r="K13">
        <f t="shared" si="8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2:14">
      <c r="B14" s="1">
        <f t="shared" si="9"/>
        <v>0.19999999999999973</v>
      </c>
      <c r="C14" s="2">
        <f t="shared" si="1"/>
        <v>1.1999999999999997</v>
      </c>
      <c r="D14" s="8">
        <f t="shared" si="2"/>
        <v>1.2199999999999998</v>
      </c>
      <c r="E14" s="8">
        <f t="shared" si="3"/>
        <v>1.2213333333333332</v>
      </c>
      <c r="F14" s="8">
        <f t="shared" si="4"/>
        <v>1.2213999999999998</v>
      </c>
      <c r="G14" s="8">
        <f t="shared" si="5"/>
        <v>1.2214026666666664</v>
      </c>
      <c r="H14" s="9">
        <f t="shared" si="6"/>
        <v>1.2214027581601694</v>
      </c>
      <c r="J14">
        <f t="shared" si="7"/>
        <v>2.1402758160169677E-2</v>
      </c>
      <c r="K14">
        <f t="shared" si="8"/>
        <v>1.4027581601696593E-3</v>
      </c>
      <c r="L14">
        <f t="shared" si="0"/>
        <v>6.942482683625073E-5</v>
      </c>
      <c r="M14">
        <f t="shared" si="0"/>
        <v>2.758160169591406E-6</v>
      </c>
      <c r="N14">
        <f t="shared" si="0"/>
        <v>9.1493502996087273E-8</v>
      </c>
    </row>
    <row r="15" spans="2:14">
      <c r="B15" s="1">
        <f t="shared" si="9"/>
        <v>0.39999999999999974</v>
      </c>
      <c r="C15" s="2">
        <f t="shared" si="1"/>
        <v>1.3999999999999997</v>
      </c>
      <c r="D15" s="8">
        <f t="shared" si="2"/>
        <v>1.4799999999999995</v>
      </c>
      <c r="E15" s="8">
        <f t="shared" si="3"/>
        <v>1.4906666666666661</v>
      </c>
      <c r="F15" s="8">
        <f t="shared" si="4"/>
        <v>1.4917333333333329</v>
      </c>
      <c r="G15" s="8">
        <f t="shared" si="5"/>
        <v>1.4918186666666662</v>
      </c>
      <c r="H15" s="9">
        <f t="shared" si="6"/>
        <v>1.4918246976412699</v>
      </c>
      <c r="J15">
        <f t="shared" si="7"/>
        <v>9.1824697641270214E-2</v>
      </c>
      <c r="K15">
        <f t="shared" si="8"/>
        <v>1.1824697641270365E-2</v>
      </c>
      <c r="L15">
        <f t="shared" si="0"/>
        <v>1.1580309746037631E-3</v>
      </c>
      <c r="M15">
        <f t="shared" si="0"/>
        <v>9.1364307936991906E-5</v>
      </c>
      <c r="N15">
        <f t="shared" si="0"/>
        <v>6.0309746037212619E-6</v>
      </c>
    </row>
    <row r="16" spans="2:14">
      <c r="B16" s="1">
        <f t="shared" si="9"/>
        <v>0.59999999999999976</v>
      </c>
      <c r="C16" s="3">
        <f t="shared" si="1"/>
        <v>1.5999999999999996</v>
      </c>
      <c r="D16" s="8">
        <f t="shared" si="2"/>
        <v>1.7799999999999996</v>
      </c>
      <c r="E16" s="8">
        <f t="shared" si="3"/>
        <v>1.8159999999999996</v>
      </c>
      <c r="F16" s="8">
        <f t="shared" si="4"/>
        <v>1.8213999999999997</v>
      </c>
      <c r="G16" s="8">
        <f t="shared" si="5"/>
        <v>1.8220479999999997</v>
      </c>
      <c r="H16" s="9">
        <f t="shared" si="6"/>
        <v>1.8221188003905084</v>
      </c>
      <c r="J16">
        <f t="shared" si="7"/>
        <v>0.2221188003905088</v>
      </c>
      <c r="K16">
        <f t="shared" si="8"/>
        <v>4.2118800390508859E-2</v>
      </c>
      <c r="L16">
        <f t="shared" si="0"/>
        <v>6.1188003905088273E-3</v>
      </c>
      <c r="M16">
        <f t="shared" si="0"/>
        <v>7.1880039050875588E-4</v>
      </c>
      <c r="N16">
        <f t="shared" si="0"/>
        <v>7.0800390508773958E-5</v>
      </c>
    </row>
    <row r="17" spans="2:14">
      <c r="B17" s="1">
        <f t="shared" si="9"/>
        <v>0.79999999999999982</v>
      </c>
      <c r="C17" s="4">
        <f t="shared" si="1"/>
        <v>1.7999999999999998</v>
      </c>
      <c r="D17" s="8">
        <f t="shared" si="2"/>
        <v>2.1199999999999997</v>
      </c>
      <c r="E17" s="8">
        <f t="shared" si="3"/>
        <v>2.2053333333333329</v>
      </c>
      <c r="F17" s="8">
        <f t="shared" si="4"/>
        <v>2.2223999999999995</v>
      </c>
      <c r="G17" s="8">
        <f t="shared" si="5"/>
        <v>2.2251306666666664</v>
      </c>
      <c r="H17" s="9">
        <f t="shared" si="6"/>
        <v>2.2255409284924674</v>
      </c>
      <c r="J17">
        <f t="shared" si="7"/>
        <v>0.42554092849246761</v>
      </c>
      <c r="K17">
        <f t="shared" si="8"/>
        <v>0.10554092849246777</v>
      </c>
      <c r="L17">
        <f t="shared" si="0"/>
        <v>2.0207595159134506E-2</v>
      </c>
      <c r="M17">
        <f t="shared" si="0"/>
        <v>3.1409284924679426E-3</v>
      </c>
      <c r="N17">
        <f t="shared" si="0"/>
        <v>4.1026182580106152E-4</v>
      </c>
    </row>
    <row r="18" spans="2:14">
      <c r="B18" s="1">
        <f t="shared" si="9"/>
        <v>0.99999999999999978</v>
      </c>
      <c r="C18" s="4">
        <f t="shared" si="1"/>
        <v>1.9999999999999998</v>
      </c>
      <c r="D18" s="7">
        <f t="shared" si="2"/>
        <v>2.4999999999999996</v>
      </c>
      <c r="E18" s="8">
        <f t="shared" si="3"/>
        <v>2.6666666666666661</v>
      </c>
      <c r="F18" s="8">
        <f t="shared" si="4"/>
        <v>2.7083333333333326</v>
      </c>
      <c r="G18" s="8">
        <f t="shared" si="5"/>
        <v>2.7166666666666659</v>
      </c>
      <c r="H18" s="9">
        <f t="shared" si="6"/>
        <v>2.7182818284590446</v>
      </c>
      <c r="J18">
        <f t="shared" si="7"/>
        <v>0.71828182845904487</v>
      </c>
      <c r="K18">
        <f t="shared" si="8"/>
        <v>0.21828182845904509</v>
      </c>
      <c r="L18">
        <f t="shared" si="0"/>
        <v>5.1615161792378572E-2</v>
      </c>
      <c r="M18">
        <f t="shared" si="0"/>
        <v>9.9484951257120535E-3</v>
      </c>
      <c r="N18">
        <f t="shared" si="0"/>
        <v>1.6151617923787498E-3</v>
      </c>
    </row>
    <row r="19" spans="2:14">
      <c r="B19" s="1">
        <f t="shared" si="9"/>
        <v>1.1999999999999997</v>
      </c>
      <c r="C19" s="4">
        <f t="shared" si="1"/>
        <v>2.1999999999999997</v>
      </c>
      <c r="D19" s="6">
        <f t="shared" si="2"/>
        <v>2.9199999999999995</v>
      </c>
      <c r="E19" s="8">
        <f t="shared" si="3"/>
        <v>3.2079999999999993</v>
      </c>
      <c r="F19" s="8">
        <f t="shared" si="4"/>
        <v>3.2943999999999991</v>
      </c>
      <c r="G19" s="8">
        <f t="shared" si="5"/>
        <v>3.315135999999999</v>
      </c>
      <c r="H19" s="9">
        <f t="shared" si="6"/>
        <v>3.3201169227365468</v>
      </c>
      <c r="J19">
        <f t="shared" si="7"/>
        <v>1.1201169227365471</v>
      </c>
      <c r="K19">
        <f t="shared" si="8"/>
        <v>0.40011692273654731</v>
      </c>
      <c r="L19">
        <f t="shared" si="8"/>
        <v>0.1121169227365475</v>
      </c>
      <c r="M19">
        <f t="shared" si="8"/>
        <v>2.5716922736547687E-2</v>
      </c>
      <c r="N19">
        <f t="shared" si="8"/>
        <v>4.9809227365478215E-3</v>
      </c>
    </row>
    <row r="20" spans="2:14">
      <c r="B20" s="1">
        <f t="shared" si="9"/>
        <v>1.3999999999999997</v>
      </c>
      <c r="C20" s="4">
        <f t="shared" si="1"/>
        <v>2.3999999999999995</v>
      </c>
      <c r="D20" s="6">
        <f t="shared" si="2"/>
        <v>3.379999999999999</v>
      </c>
      <c r="E20" s="7">
        <f t="shared" si="3"/>
        <v>3.8373333333333322</v>
      </c>
      <c r="F20" s="8">
        <f t="shared" si="4"/>
        <v>3.9973999999999985</v>
      </c>
      <c r="G20" s="8">
        <f t="shared" si="5"/>
        <v>4.0422186666666651</v>
      </c>
      <c r="H20" s="9">
        <f t="shared" si="6"/>
        <v>4.0551999668446737</v>
      </c>
      <c r="J20">
        <f t="shared" si="7"/>
        <v>1.6551999668446742</v>
      </c>
      <c r="K20">
        <f t="shared" si="8"/>
        <v>0.67519996684467465</v>
      </c>
      <c r="L20">
        <f t="shared" si="8"/>
        <v>0.2178666335113415</v>
      </c>
      <c r="M20">
        <f t="shared" si="8"/>
        <v>5.7799966844675144E-2</v>
      </c>
      <c r="N20">
        <f t="shared" si="8"/>
        <v>1.2981300178008581E-2</v>
      </c>
    </row>
    <row r="21" spans="2:14">
      <c r="B21" s="1">
        <f t="shared" si="9"/>
        <v>1.5999999999999996</v>
      </c>
      <c r="C21" s="4">
        <f t="shared" si="1"/>
        <v>2.5999999999999996</v>
      </c>
      <c r="D21" s="6">
        <f t="shared" si="2"/>
        <v>3.879999999999999</v>
      </c>
      <c r="E21" s="6">
        <f t="shared" si="3"/>
        <v>4.5626666666666651</v>
      </c>
      <c r="F21" s="8">
        <f t="shared" si="4"/>
        <v>4.8357333333333319</v>
      </c>
      <c r="G21" s="8">
        <f t="shared" si="5"/>
        <v>4.923114666666665</v>
      </c>
      <c r="H21" s="9">
        <f t="shared" si="6"/>
        <v>4.9530324243951132</v>
      </c>
      <c r="J21">
        <f t="shared" si="7"/>
        <v>2.3530324243951135</v>
      </c>
      <c r="K21">
        <f t="shared" si="8"/>
        <v>1.0730324243951141</v>
      </c>
      <c r="L21">
        <f t="shared" si="8"/>
        <v>0.39036575772844806</v>
      </c>
      <c r="M21">
        <f t="shared" si="8"/>
        <v>0.11729909106178127</v>
      </c>
      <c r="N21">
        <f t="shared" si="8"/>
        <v>2.991775772844818E-2</v>
      </c>
    </row>
    <row r="22" spans="2:14">
      <c r="B22" s="1">
        <f t="shared" si="9"/>
        <v>1.7999999999999996</v>
      </c>
      <c r="C22" s="4">
        <f t="shared" si="1"/>
        <v>2.8</v>
      </c>
      <c r="D22" s="6">
        <f t="shared" si="2"/>
        <v>4.419999999999999</v>
      </c>
      <c r="E22" s="6">
        <f t="shared" si="3"/>
        <v>5.3919999999999986</v>
      </c>
      <c r="F22" s="7">
        <f t="shared" si="4"/>
        <v>5.8293999999999979</v>
      </c>
      <c r="G22" s="8">
        <f t="shared" si="5"/>
        <v>5.986863999999998</v>
      </c>
      <c r="H22" s="9">
        <f t="shared" si="6"/>
        <v>6.0496474644129439</v>
      </c>
      <c r="J22">
        <f t="shared" si="7"/>
        <v>3.2496474644129441</v>
      </c>
      <c r="K22">
        <f t="shared" si="8"/>
        <v>1.6296474644129448</v>
      </c>
      <c r="L22">
        <f t="shared" si="8"/>
        <v>0.6576474644129453</v>
      </c>
      <c r="M22">
        <f t="shared" si="8"/>
        <v>0.22024746441294596</v>
      </c>
      <c r="N22">
        <f t="shared" si="8"/>
        <v>6.2783464412945911E-2</v>
      </c>
    </row>
    <row r="23" spans="2:14">
      <c r="B23" s="1">
        <f t="shared" si="9"/>
        <v>1.9999999999999996</v>
      </c>
      <c r="C23" s="4">
        <f t="shared" si="1"/>
        <v>2.9999999999999996</v>
      </c>
      <c r="D23" s="6">
        <f t="shared" si="2"/>
        <v>4.9999999999999982</v>
      </c>
      <c r="E23" s="6">
        <f t="shared" si="3"/>
        <v>6.3333333333333304</v>
      </c>
      <c r="F23" s="6">
        <f t="shared" si="4"/>
        <v>6.9999999999999964</v>
      </c>
      <c r="G23" s="7">
        <f t="shared" si="5"/>
        <v>7.2666666666666631</v>
      </c>
      <c r="H23" s="9">
        <f t="shared" si="6"/>
        <v>7.3890560989306469</v>
      </c>
      <c r="J23">
        <f t="shared" si="7"/>
        <v>4.3890560989306469</v>
      </c>
      <c r="K23">
        <f t="shared" si="8"/>
        <v>2.3890560989306486</v>
      </c>
      <c r="L23">
        <f t="shared" si="8"/>
        <v>1.0557227655973165</v>
      </c>
      <c r="M23">
        <f t="shared" si="8"/>
        <v>0.38905609893065041</v>
      </c>
      <c r="N23">
        <f t="shared" si="8"/>
        <v>0.1223894322639838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Taylor</vt:lpstr>
      <vt:lpstr>Errors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Daly</cp:lastModifiedBy>
  <dcterms:created xsi:type="dcterms:W3CDTF">2010-10-31T12:12:13Z</dcterms:created>
  <dcterms:modified xsi:type="dcterms:W3CDTF">2011-10-24T14:10:16Z</dcterms:modified>
</cp:coreProperties>
</file>