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scenario A" sheetId="1" r:id="rId1"/>
    <sheet name="scenario B1" sheetId="7" r:id="rId2"/>
    <sheet name="scenario C1" sheetId="8" r:id="rId3"/>
  </sheets>
  <calcPr calcId="145621"/>
</workbook>
</file>

<file path=xl/calcChain.xml><?xml version="1.0" encoding="utf-8"?>
<calcChain xmlns="http://schemas.openxmlformats.org/spreadsheetml/2006/main">
  <c r="CO28" i="8" l="1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AZ4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I28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I24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I20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I16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I4" i="1"/>
</calcChain>
</file>

<file path=xl/sharedStrings.xml><?xml version="1.0" encoding="utf-8"?>
<sst xmlns="http://schemas.openxmlformats.org/spreadsheetml/2006/main" count="550" uniqueCount="76">
  <si>
    <t>substance</t>
  </si>
  <si>
    <t>type</t>
  </si>
  <si>
    <t>CAS</t>
  </si>
  <si>
    <t>41859-67-0</t>
  </si>
  <si>
    <t>Bezafibrat</t>
  </si>
  <si>
    <t>1_Pharma</t>
  </si>
  <si>
    <t>Yes</t>
  </si>
  <si>
    <t>AL</t>
  </si>
  <si>
    <t>AN</t>
  </si>
  <si>
    <t>AT</t>
  </si>
  <si>
    <t>BY</t>
  </si>
  <si>
    <t>BE</t>
  </si>
  <si>
    <t>BA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</si>
  <si>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</si>
  <si>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</si>
  <si>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</si>
  <si>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</si>
  <si>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</si>
  <si>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</si>
  <si>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</si>
  <si>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</si>
  <si>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</si>
  <si>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</si>
  <si>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</si>
  <si>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IS</t>
  </si>
  <si>
    <t>IE</t>
  </si>
  <si>
    <t>IT</t>
  </si>
  <si>
    <t>XK</t>
  </si>
  <si>
    <t>LV</t>
  </si>
  <si>
    <t>LT</t>
  </si>
  <si>
    <t>LU</t>
  </si>
  <si>
    <t>MA</t>
  </si>
  <si>
    <t>MT</t>
  </si>
  <si>
    <t>MD</t>
  </si>
  <si>
    <t>ME</t>
  </si>
  <si>
    <t>NL</t>
  </si>
  <si>
    <t>NO</t>
  </si>
  <si>
    <t>PL</t>
  </si>
  <si>
    <t>PT</t>
  </si>
  <si>
    <t>RO</t>
  </si>
  <si>
    <t>RU</t>
  </si>
  <si>
    <t>RS</t>
  </si>
  <si>
    <t>SK</t>
  </si>
  <si>
    <t>SI</t>
  </si>
  <si>
    <t>ES</t>
  </si>
  <si>
    <t>SE</t>
  </si>
  <si>
    <t>CH</t>
  </si>
  <si>
    <t>UA</t>
  </si>
  <si>
    <t>UK</t>
  </si>
  <si>
    <t>EU]</t>
  </si>
  <si>
    <t>TI A</t>
  </si>
  <si>
    <t>TI SCN</t>
  </si>
  <si>
    <t>anthracene</t>
  </si>
  <si>
    <t>120-12-7</t>
  </si>
  <si>
    <t>TI SVHC</t>
  </si>
  <si>
    <t>NO IN FILE</t>
  </si>
  <si>
    <t>19438-60-9</t>
  </si>
  <si>
    <t>hexahydro-4-methylphthalic anhydride</t>
  </si>
  <si>
    <t>3_REACH</t>
  </si>
  <si>
    <t>No</t>
  </si>
  <si>
    <t>Chlorpyrifos-Methyl</t>
  </si>
  <si>
    <t>5598-13-0</t>
  </si>
  <si>
    <t>2_Pest</t>
  </si>
  <si>
    <t>TI Urban run off</t>
  </si>
  <si>
    <t>TI sub specific?</t>
  </si>
  <si>
    <t>Deltamethrin</t>
  </si>
  <si>
    <t>52918-63-5</t>
  </si>
  <si>
    <t>Country</t>
  </si>
  <si>
    <t>Growth factor</t>
  </si>
  <si>
    <t>MANUAL RESULT -&gt;</t>
  </si>
  <si>
    <t>SCRIPT RESULT -&gt;</t>
  </si>
  <si>
    <t>134523-00-5</t>
  </si>
  <si>
    <t>Atorvastatin</t>
  </si>
  <si>
    <t>51-21-8</t>
  </si>
  <si>
    <t>nan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</si>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</sst>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164" fontId="1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45" applyFont="1" applyFill="1" applyBorder="1" applyAlignment="1">
      <alignment horizontal="left" vertical="center"/>
    </xf>
    <xf numFmtId="49" fontId="0" fillId="0" borderId="0" xfId="42" applyNumberFormat="1" applyFont="1" applyFill="1" applyBorder="1" applyAlignment="1">
      <alignment horizontal="left" vertical="center"/>
    </xf>
    <xf numFmtId="0" fontId="0" fillId="0" borderId="0" xfId="42" applyFont="1" applyFill="1" applyBorder="1" applyAlignment="1">
      <alignment horizontal="left" vertical="center"/>
    </xf>
    <xf numFmtId="2" fontId="14" fillId="0" borderId="0" xfId="0" applyNumberFormat="1" applyFont="1" applyFill="1" applyBorder="1"/>
    <xf numFmtId="165" fontId="14" fillId="0" borderId="0" xfId="0" applyNumberFormat="1" applyFont="1" applyFill="1" applyBorder="1"/>
    <xf numFmtId="1" fontId="0" fillId="0" borderId="0" xfId="0" applyNumberFormat="1" applyFont="1" applyFill="1" applyBorder="1"/>
    <xf numFmtId="49" fontId="0" fillId="0" borderId="0" xfId="45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45" applyFont="1" applyFill="1" applyBorder="1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11" fontId="0" fillId="0" borderId="0" xfId="42" applyNumberFormat="1" applyFont="1" applyFill="1" applyBorder="1" applyAlignment="1">
      <alignment horizontal="left" vertical="center"/>
    </xf>
    <xf numFmtId="0" fontId="0" fillId="0" borderId="0" xfId="42" applyFont="1" applyFill="1" applyBorder="1" applyAlignment="1"/>
    <xf numFmtId="0" fontId="20" fillId="0" borderId="0" xfId="42" applyFont="1" applyFill="1" applyBorder="1" applyAlignment="1" applyProtection="1">
      <alignment horizontal="left" vertical="center"/>
      <protection locked="0" hidden="1"/>
    </xf>
    <xf numFmtId="0" fontId="14" fillId="0" borderId="0" xfId="0" applyNumberFormat="1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14" fillId="0" borderId="0" xfId="0" applyFont="1" applyFill="1" applyBorder="1"/>
    <xf numFmtId="164" fontId="0" fillId="0" borderId="0" xfId="46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9" xfId="45"/>
    <cellStyle name="Note" xfId="15" builtinId="10" customBuiltin="1"/>
    <cellStyle name="Notiz 2" xfId="44"/>
    <cellStyle name="Output" xfId="10" builtinId="21" customBuiltin="1"/>
    <cellStyle name="Standard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4"/>
  <sheetViews>
    <sheetView zoomScale="85" zoomScaleNormal="85" workbookViewId="0">
      <selection activeCell="I28" sqref="I28"/>
    </sheetView>
  </sheetViews>
  <sheetFormatPr defaultRowHeight="15" x14ac:dyDescent="0.25"/>
  <cols>
    <col min="1" max="1" width="10.140625" style="15" bestFit="1" customWidth="1"/>
    <col min="2" max="2" width="36.5703125" style="15" bestFit="1" customWidth="1"/>
    <col min="3" max="3" width="10.42578125" style="15" bestFit="1" customWidth="1"/>
    <col min="4" max="4" width="9.7109375" style="15" bestFit="1" customWidth="1"/>
    <col min="5" max="5" width="7.42578125" style="15" bestFit="1" customWidth="1"/>
    <col min="6" max="6" width="14.42578125" style="15" bestFit="1" customWidth="1"/>
    <col min="7" max="7" width="6.5703125" style="15" bestFit="1" customWidth="1"/>
    <col min="8" max="8" width="18" style="15" bestFit="1" customWidth="1"/>
    <col min="9" max="26" width="6.5703125" style="15" bestFit="1" customWidth="1"/>
    <col min="27" max="27" width="7.5703125" style="15" bestFit="1" customWidth="1"/>
    <col min="28" max="31" width="6.5703125" style="15" bestFit="1" customWidth="1"/>
    <col min="32" max="32" width="7.5703125" style="15" bestFit="1" customWidth="1"/>
    <col min="33" max="50" width="6.5703125" style="15" bestFit="1" customWidth="1"/>
    <col min="51" max="51" width="6.42578125" style="15" bestFit="1" customWidth="1"/>
    <col min="52" max="16384" width="9.140625" style="15"/>
  </cols>
  <sheetData>
    <row r="1" spans="1:94" x14ac:dyDescent="0.25">
      <c r="H1" s="15" t="s">
        <v>67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7</v>
      </c>
      <c r="BA1" s="15" t="s">
        <v>8</v>
      </c>
      <c r="BB1" s="15" t="s">
        <v>9</v>
      </c>
      <c r="BC1" s="15" t="s">
        <v>10</v>
      </c>
      <c r="BD1" s="15" t="s">
        <v>11</v>
      </c>
      <c r="BE1" s="15" t="s">
        <v>12</v>
      </c>
      <c r="BF1" s="15" t="s">
        <v>13</v>
      </c>
      <c r="BG1" s="15" t="s">
        <v>14</v>
      </c>
      <c r="BH1" s="15" t="s">
        <v>15</v>
      </c>
      <c r="BI1" s="15" t="s">
        <v>16</v>
      </c>
      <c r="BJ1" s="15" t="s">
        <v>17</v>
      </c>
      <c r="BK1" s="15" t="s">
        <v>18</v>
      </c>
      <c r="BL1" s="15" t="s">
        <v>19</v>
      </c>
      <c r="BM1" s="15" t="s">
        <v>20</v>
      </c>
      <c r="BN1" s="15" t="s">
        <v>21</v>
      </c>
      <c r="BO1" s="15" t="s">
        <v>22</v>
      </c>
      <c r="BP1" s="15" t="s">
        <v>23</v>
      </c>
      <c r="BQ1" s="15" t="s">
        <v>24</v>
      </c>
      <c r="BR1" s="15" t="s">
        <v>25</v>
      </c>
      <c r="BS1" s="15" t="s">
        <v>26</v>
      </c>
      <c r="BT1" s="15" t="s">
        <v>27</v>
      </c>
      <c r="BU1" s="15" t="s">
        <v>28</v>
      </c>
      <c r="BV1" s="15" t="s">
        <v>29</v>
      </c>
      <c r="BW1" s="15" t="s">
        <v>30</v>
      </c>
      <c r="BX1" s="15" t="s">
        <v>31</v>
      </c>
      <c r="BY1" s="15" t="s">
        <v>32</v>
      </c>
      <c r="BZ1" s="15" t="s">
        <v>33</v>
      </c>
      <c r="CA1" s="15" t="s">
        <v>34</v>
      </c>
      <c r="CB1" s="15" t="s">
        <v>35</v>
      </c>
      <c r="CC1" s="15" t="s">
        <v>36</v>
      </c>
      <c r="CD1" s="15" t="s">
        <v>37</v>
      </c>
      <c r="CE1" s="15" t="s">
        <v>38</v>
      </c>
      <c r="CF1" s="15" t="s">
        <v>39</v>
      </c>
      <c r="CG1" s="15" t="s">
        <v>40</v>
      </c>
      <c r="CH1" s="15" t="s">
        <v>41</v>
      </c>
      <c r="CI1" s="15" t="s">
        <v>42</v>
      </c>
      <c r="CJ1" s="15" t="s">
        <v>43</v>
      </c>
      <c r="CK1" s="15" t="s">
        <v>44</v>
      </c>
      <c r="CL1" s="15" t="s">
        <v>45</v>
      </c>
      <c r="CM1" s="15" t="s">
        <v>46</v>
      </c>
      <c r="CN1" s="15" t="s">
        <v>47</v>
      </c>
      <c r="CO1" s="15" t="s">
        <v>48</v>
      </c>
      <c r="CP1" s="15" t="s">
        <v>49</v>
      </c>
    </row>
    <row r="2" spans="1:94" x14ac:dyDescent="0.25">
      <c r="H2" s="15" t="s">
        <v>68</v>
      </c>
      <c r="I2" s="14">
        <v>1.0508576414516377</v>
      </c>
      <c r="J2" s="14">
        <v>1.1381818701911048</v>
      </c>
      <c r="K2" s="14">
        <v>1.0716993961764707</v>
      </c>
      <c r="L2" s="14">
        <v>0.89406590553062215</v>
      </c>
      <c r="M2" s="14">
        <v>1.0659567407104829</v>
      </c>
      <c r="N2" s="14">
        <v>0.96208412867864535</v>
      </c>
      <c r="O2" s="14">
        <v>0.84020772042867298</v>
      </c>
      <c r="P2" s="14">
        <v>0.92542818480327904</v>
      </c>
      <c r="Q2" s="14">
        <v>1.0283424939938961</v>
      </c>
      <c r="R2" s="14">
        <v>1.0472483345621153</v>
      </c>
      <c r="S2" s="14">
        <v>1.082428086790892</v>
      </c>
      <c r="T2" s="14">
        <v>0.93336290060533122</v>
      </c>
      <c r="U2" s="14">
        <v>1.0524717803114858</v>
      </c>
      <c r="V2" s="14">
        <v>1.0955355034861876</v>
      </c>
      <c r="W2" s="14">
        <v>0.95820064897168411</v>
      </c>
      <c r="X2" s="14">
        <v>0.98789016271890384</v>
      </c>
      <c r="Y2" s="14">
        <v>0.95107137960836918</v>
      </c>
      <c r="Z2" s="14">
        <v>1.2049177858728959</v>
      </c>
      <c r="AA2" s="14">
        <v>1.1958212187111379</v>
      </c>
      <c r="AB2" s="14">
        <v>1.0116026531106197</v>
      </c>
      <c r="AC2" s="14">
        <v>0.98010943955589269</v>
      </c>
      <c r="AD2" s="14">
        <v>0.8874163555904605</v>
      </c>
      <c r="AE2" s="14">
        <v>0.91779975395032887</v>
      </c>
      <c r="AF2" s="14">
        <v>1.2522578092390817</v>
      </c>
      <c r="AG2" s="14">
        <v>0.98405160135941716</v>
      </c>
      <c r="AH2" s="14">
        <v>1.0283424939938961</v>
      </c>
      <c r="AI2" s="14">
        <v>0.85764369302542831</v>
      </c>
      <c r="AJ2" s="14">
        <v>0.98010943955589269</v>
      </c>
      <c r="AK2" s="14">
        <v>1.0392793230009547</v>
      </c>
      <c r="AL2" s="14">
        <v>1.1925930053588214</v>
      </c>
      <c r="AM2" s="14">
        <v>0.98031704016540056</v>
      </c>
      <c r="AN2" s="14">
        <v>0.98516581763081101</v>
      </c>
      <c r="AO2" s="14">
        <v>0.925318958200394</v>
      </c>
      <c r="AP2" s="14">
        <v>0.92980512455676667</v>
      </c>
      <c r="AQ2" s="14">
        <v>0.88930711025914411</v>
      </c>
      <c r="AR2" s="14">
        <v>0.99301045102186825</v>
      </c>
      <c r="AS2" s="14">
        <v>1.0154761505658327</v>
      </c>
      <c r="AT2" s="14">
        <v>1.0443938935172539</v>
      </c>
      <c r="AU2" s="14">
        <v>1.1389999750026767</v>
      </c>
      <c r="AV2" s="14">
        <v>1.2092223618262137</v>
      </c>
      <c r="AW2" s="14">
        <v>0.86472167000833966</v>
      </c>
      <c r="AX2" s="14">
        <v>1.1054846424040901</v>
      </c>
      <c r="AY2" s="14">
        <v>1</v>
      </c>
      <c r="AZ2" s="5">
        <v>23.940537265118344</v>
      </c>
      <c r="BA2" s="5">
        <v>62.068919606769661</v>
      </c>
      <c r="BB2" s="5">
        <v>77.349137836806264</v>
      </c>
      <c r="BC2" s="5">
        <v>32.92194461638087</v>
      </c>
      <c r="BD2" s="5">
        <v>71.156795487725503</v>
      </c>
      <c r="BE2" s="5">
        <v>22.989584074807997</v>
      </c>
      <c r="BF2" s="5">
        <v>41.323258125558837</v>
      </c>
      <c r="BG2" s="5">
        <v>43.602743711692433</v>
      </c>
      <c r="BH2" s="5">
        <v>57.176244984956064</v>
      </c>
      <c r="BI2" s="5">
        <v>60.835775231177202</v>
      </c>
      <c r="BJ2" s="5">
        <v>77.402596489868557</v>
      </c>
      <c r="BK2" s="5">
        <v>60.584985086717424</v>
      </c>
      <c r="BL2" s="5">
        <v>69.199415889501836</v>
      </c>
      <c r="BM2" s="5">
        <v>65.219033439524949</v>
      </c>
      <c r="BN2" s="5">
        <v>80.09914682752833</v>
      </c>
      <c r="BO2" s="5">
        <v>41.649492836821345</v>
      </c>
      <c r="BP2" s="5">
        <v>49.321666888244962</v>
      </c>
      <c r="BQ2" s="5">
        <v>89.152924687393224</v>
      </c>
      <c r="BR2" s="5">
        <v>116.53709935278498</v>
      </c>
      <c r="BS2" s="5">
        <v>58.34661054325673</v>
      </c>
      <c r="BT2" s="5">
        <v>21.803097073895621</v>
      </c>
      <c r="BU2" s="5">
        <v>55.69426877800003</v>
      </c>
      <c r="BV2" s="5">
        <v>62.269522161517301</v>
      </c>
      <c r="BW2" s="5">
        <v>175.30182003414899</v>
      </c>
      <c r="BX2" s="5">
        <v>30.468161076293242</v>
      </c>
      <c r="BY2" s="5">
        <v>76.241461078805557</v>
      </c>
      <c r="BZ2" s="5">
        <v>12.90245451941886</v>
      </c>
      <c r="CA2" s="5">
        <v>32.012016832754377</v>
      </c>
      <c r="CB2" s="5">
        <v>82.882003657067528</v>
      </c>
      <c r="CC2" s="5">
        <v>86.419510773909408</v>
      </c>
      <c r="CD2" s="5">
        <v>53.470571560963378</v>
      </c>
      <c r="CE2" s="5">
        <v>49.053597373685612</v>
      </c>
      <c r="CF2" s="5">
        <v>51.770580800147201</v>
      </c>
      <c r="CG2" s="5">
        <v>40.642896749648344</v>
      </c>
      <c r="CH2" s="5">
        <v>32.448657067197082</v>
      </c>
      <c r="CI2" s="5">
        <v>62.579499325582901</v>
      </c>
      <c r="CJ2" s="5">
        <v>56.401411903776328</v>
      </c>
      <c r="CK2" s="5">
        <v>61.43497419763829</v>
      </c>
      <c r="CL2" s="5">
        <v>77.86183770406123</v>
      </c>
      <c r="CM2" s="5">
        <v>88.770067949051665</v>
      </c>
      <c r="CN2" s="5">
        <v>18.862085271000385</v>
      </c>
      <c r="CO2" s="5">
        <v>66.145987751008661</v>
      </c>
    </row>
    <row r="3" spans="1:94" x14ac:dyDescent="0.25">
      <c r="A3" s="15" t="s">
        <v>55</v>
      </c>
      <c r="B3" s="15" t="s">
        <v>0</v>
      </c>
      <c r="C3" s="15" t="s">
        <v>2</v>
      </c>
      <c r="D3" s="15" t="s">
        <v>1</v>
      </c>
      <c r="E3" s="15" t="s">
        <v>50</v>
      </c>
      <c r="F3" s="15" t="s">
        <v>64</v>
      </c>
      <c r="G3" s="15" t="s">
        <v>51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94" x14ac:dyDescent="0.25">
      <c r="A4" s="15">
        <v>37</v>
      </c>
      <c r="B4" s="3" t="s">
        <v>4</v>
      </c>
      <c r="C4" s="2" t="s">
        <v>3</v>
      </c>
      <c r="D4" s="15" t="s">
        <v>5</v>
      </c>
      <c r="E4" s="18">
        <v>0.17</v>
      </c>
      <c r="F4" s="15" t="s">
        <v>6</v>
      </c>
      <c r="G4" s="15">
        <v>1</v>
      </c>
      <c r="H4" s="17" t="s">
        <v>69</v>
      </c>
      <c r="I4" s="5">
        <f>$E4*I$2</f>
        <v>0.17864579904677844</v>
      </c>
      <c r="J4" s="5">
        <f t="shared" ref="J4:AY4" si="0">$E4*J$2</f>
        <v>0.19349091793248785</v>
      </c>
      <c r="K4" s="5">
        <f t="shared" si="0"/>
        <v>0.18218889735000005</v>
      </c>
      <c r="L4" s="5">
        <f t="shared" si="0"/>
        <v>0.15199120394020577</v>
      </c>
      <c r="M4" s="5">
        <f t="shared" si="0"/>
        <v>0.18121264592078209</v>
      </c>
      <c r="N4" s="5">
        <f t="shared" si="0"/>
        <v>0.16355430187536973</v>
      </c>
      <c r="O4" s="5">
        <f t="shared" si="0"/>
        <v>0.14283531247287443</v>
      </c>
      <c r="P4" s="5">
        <f t="shared" si="0"/>
        <v>0.15732279141655744</v>
      </c>
      <c r="Q4" s="5">
        <f t="shared" si="0"/>
        <v>0.17481822397896235</v>
      </c>
      <c r="R4" s="5">
        <f t="shared" si="0"/>
        <v>0.17803221687555962</v>
      </c>
      <c r="S4" s="5">
        <f t="shared" si="0"/>
        <v>0.18401277475445166</v>
      </c>
      <c r="T4" s="5">
        <f t="shared" si="0"/>
        <v>0.15867169310290632</v>
      </c>
      <c r="U4" s="5">
        <f t="shared" si="0"/>
        <v>0.17892020265295261</v>
      </c>
      <c r="V4" s="5">
        <f t="shared" si="0"/>
        <v>0.1862410355926519</v>
      </c>
      <c r="W4" s="5">
        <f t="shared" si="0"/>
        <v>0.1628941103251863</v>
      </c>
      <c r="X4" s="5">
        <f t="shared" si="0"/>
        <v>0.16794132766221367</v>
      </c>
      <c r="Y4" s="5">
        <f t="shared" si="0"/>
        <v>0.16168213453342278</v>
      </c>
      <c r="Z4" s="5">
        <f t="shared" si="0"/>
        <v>0.20483602359839231</v>
      </c>
      <c r="AA4" s="5">
        <f t="shared" si="0"/>
        <v>0.20328960718089345</v>
      </c>
      <c r="AB4" s="5">
        <f t="shared" si="0"/>
        <v>0.17197245102880537</v>
      </c>
      <c r="AC4" s="5">
        <f t="shared" si="0"/>
        <v>0.16661860472450177</v>
      </c>
      <c r="AD4" s="5">
        <f t="shared" si="0"/>
        <v>0.15086078045037829</v>
      </c>
      <c r="AE4" s="5">
        <f t="shared" si="0"/>
        <v>0.15602595817155593</v>
      </c>
      <c r="AF4" s="5">
        <f t="shared" si="0"/>
        <v>0.21288382757064389</v>
      </c>
      <c r="AG4" s="5">
        <f t="shared" si="0"/>
        <v>0.16728877223110092</v>
      </c>
      <c r="AH4" s="5">
        <f t="shared" si="0"/>
        <v>0.17481822397896235</v>
      </c>
      <c r="AI4" s="5">
        <f t="shared" si="0"/>
        <v>0.14579942781432281</v>
      </c>
      <c r="AJ4" s="5">
        <f t="shared" si="0"/>
        <v>0.16661860472450177</v>
      </c>
      <c r="AK4" s="5">
        <f t="shared" si="0"/>
        <v>0.1766774849101623</v>
      </c>
      <c r="AL4" s="5">
        <f t="shared" si="0"/>
        <v>0.20274081091099966</v>
      </c>
      <c r="AM4" s="5">
        <f t="shared" si="0"/>
        <v>0.1666538968281181</v>
      </c>
      <c r="AN4" s="5">
        <f t="shared" si="0"/>
        <v>0.16747818899723788</v>
      </c>
      <c r="AO4" s="5">
        <f t="shared" si="0"/>
        <v>0.15730422289406698</v>
      </c>
      <c r="AP4" s="5">
        <f t="shared" si="0"/>
        <v>0.15806687117465035</v>
      </c>
      <c r="AQ4" s="5">
        <f t="shared" si="0"/>
        <v>0.1511822087440545</v>
      </c>
      <c r="AR4" s="5">
        <f t="shared" si="0"/>
        <v>0.16881177667371761</v>
      </c>
      <c r="AS4" s="5">
        <f t="shared" si="0"/>
        <v>0.17263094559619158</v>
      </c>
      <c r="AT4" s="5">
        <f t="shared" si="0"/>
        <v>0.17754696189793318</v>
      </c>
      <c r="AU4" s="5">
        <f t="shared" si="0"/>
        <v>0.19362999575045506</v>
      </c>
      <c r="AV4" s="5">
        <f t="shared" si="0"/>
        <v>0.20556780151045634</v>
      </c>
      <c r="AW4" s="5">
        <f t="shared" si="0"/>
        <v>0.14700268390141774</v>
      </c>
      <c r="AX4" s="5">
        <f t="shared" si="0"/>
        <v>0.18793238920869532</v>
      </c>
      <c r="AY4" s="5">
        <f t="shared" si="0"/>
        <v>0.17</v>
      </c>
      <c r="AZ4" s="5">
        <f>IF(AZ$2&gt;40,$G4,(AZ$2*(($G4-1)/40)+1))</f>
        <v>1</v>
      </c>
      <c r="BA4" s="5">
        <f t="shared" ref="BA4:CO4" si="1">IF(BA$2&gt;40,$G4,(BA$2*(($G4-1)/40)+1))</f>
        <v>1</v>
      </c>
      <c r="BB4" s="5">
        <f t="shared" si="1"/>
        <v>1</v>
      </c>
      <c r="BC4" s="5">
        <f t="shared" si="1"/>
        <v>1</v>
      </c>
      <c r="BD4" s="5">
        <f t="shared" si="1"/>
        <v>1</v>
      </c>
      <c r="BE4" s="5">
        <f t="shared" si="1"/>
        <v>1</v>
      </c>
      <c r="BF4" s="5">
        <f t="shared" si="1"/>
        <v>1</v>
      </c>
      <c r="BG4" s="5">
        <f t="shared" si="1"/>
        <v>1</v>
      </c>
      <c r="BH4" s="5">
        <f t="shared" si="1"/>
        <v>1</v>
      </c>
      <c r="BI4" s="5">
        <f t="shared" si="1"/>
        <v>1</v>
      </c>
      <c r="BJ4" s="5">
        <f t="shared" si="1"/>
        <v>1</v>
      </c>
      <c r="BK4" s="5">
        <f t="shared" si="1"/>
        <v>1</v>
      </c>
      <c r="BL4" s="5">
        <f t="shared" si="1"/>
        <v>1</v>
      </c>
      <c r="BM4" s="5">
        <f t="shared" si="1"/>
        <v>1</v>
      </c>
      <c r="BN4" s="5">
        <f t="shared" si="1"/>
        <v>1</v>
      </c>
      <c r="BO4" s="5">
        <f t="shared" si="1"/>
        <v>1</v>
      </c>
      <c r="BP4" s="5">
        <f t="shared" si="1"/>
        <v>1</v>
      </c>
      <c r="BQ4" s="5">
        <f t="shared" si="1"/>
        <v>1</v>
      </c>
      <c r="BR4" s="5">
        <f t="shared" si="1"/>
        <v>1</v>
      </c>
      <c r="BS4" s="5">
        <f t="shared" si="1"/>
        <v>1</v>
      </c>
      <c r="BT4" s="5">
        <f t="shared" si="1"/>
        <v>1</v>
      </c>
      <c r="BU4" s="5">
        <f t="shared" si="1"/>
        <v>1</v>
      </c>
      <c r="BV4" s="5">
        <f t="shared" si="1"/>
        <v>1</v>
      </c>
      <c r="BW4" s="5">
        <f t="shared" si="1"/>
        <v>1</v>
      </c>
      <c r="BX4" s="5">
        <f t="shared" si="1"/>
        <v>1</v>
      </c>
      <c r="BY4" s="5">
        <f t="shared" si="1"/>
        <v>1</v>
      </c>
      <c r="BZ4" s="5">
        <f t="shared" si="1"/>
        <v>1</v>
      </c>
      <c r="CA4" s="5">
        <f t="shared" si="1"/>
        <v>1</v>
      </c>
      <c r="CB4" s="5">
        <f t="shared" si="1"/>
        <v>1</v>
      </c>
      <c r="CC4" s="5">
        <f t="shared" si="1"/>
        <v>1</v>
      </c>
      <c r="CD4" s="5">
        <f t="shared" si="1"/>
        <v>1</v>
      </c>
      <c r="CE4" s="5">
        <f t="shared" si="1"/>
        <v>1</v>
      </c>
      <c r="CF4" s="5">
        <f t="shared" si="1"/>
        <v>1</v>
      </c>
      <c r="CG4" s="5">
        <f t="shared" si="1"/>
        <v>1</v>
      </c>
      <c r="CH4" s="5">
        <f t="shared" si="1"/>
        <v>1</v>
      </c>
      <c r="CI4" s="5">
        <f t="shared" si="1"/>
        <v>1</v>
      </c>
      <c r="CJ4" s="5">
        <f t="shared" si="1"/>
        <v>1</v>
      </c>
      <c r="CK4" s="5">
        <f t="shared" si="1"/>
        <v>1</v>
      </c>
      <c r="CL4" s="5">
        <f t="shared" si="1"/>
        <v>1</v>
      </c>
      <c r="CM4" s="5">
        <f t="shared" si="1"/>
        <v>1</v>
      </c>
      <c r="CN4" s="5">
        <f t="shared" si="1"/>
        <v>1</v>
      </c>
      <c r="CO4" s="5">
        <f t="shared" si="1"/>
        <v>1</v>
      </c>
    </row>
    <row r="5" spans="1:94" x14ac:dyDescent="0.25">
      <c r="H5" s="15" t="s">
        <v>70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94" x14ac:dyDescent="0.25"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94" x14ac:dyDescent="0.25">
      <c r="A7" s="15">
        <v>51</v>
      </c>
      <c r="B7" s="15" t="s">
        <v>0</v>
      </c>
      <c r="C7" s="15" t="s">
        <v>2</v>
      </c>
      <c r="D7" s="15" t="s">
        <v>1</v>
      </c>
      <c r="E7" s="15" t="s">
        <v>50</v>
      </c>
      <c r="F7" s="15" t="s">
        <v>64</v>
      </c>
      <c r="G7" s="15" t="s">
        <v>51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94" x14ac:dyDescent="0.25">
      <c r="B8" s="12" t="s">
        <v>72</v>
      </c>
      <c r="C8" s="15" t="s">
        <v>71</v>
      </c>
      <c r="D8" s="15" t="s">
        <v>5</v>
      </c>
      <c r="E8" s="15">
        <v>1.1399999999999999</v>
      </c>
      <c r="F8" s="15" t="s">
        <v>6</v>
      </c>
      <c r="G8" s="15">
        <v>1</v>
      </c>
      <c r="H8" s="17" t="s">
        <v>69</v>
      </c>
      <c r="I8" s="5">
        <f>$E8*I$2</f>
        <v>1.1979777112548669</v>
      </c>
      <c r="J8" s="5">
        <f t="shared" ref="J8:AY8" si="2">$E8*J$2</f>
        <v>1.2975273320178593</v>
      </c>
      <c r="K8" s="5">
        <f t="shared" si="2"/>
        <v>1.2217373116411765</v>
      </c>
      <c r="L8" s="5">
        <f t="shared" si="2"/>
        <v>1.0192351323049091</v>
      </c>
      <c r="M8" s="5">
        <f t="shared" si="2"/>
        <v>1.2151906844099503</v>
      </c>
      <c r="N8" s="5">
        <f t="shared" si="2"/>
        <v>1.0967759066936555</v>
      </c>
      <c r="O8" s="5">
        <f t="shared" si="2"/>
        <v>0.95783680128868709</v>
      </c>
      <c r="P8" s="5">
        <f t="shared" si="2"/>
        <v>1.054988130675738</v>
      </c>
      <c r="Q8" s="5">
        <f t="shared" si="2"/>
        <v>1.1723104431530416</v>
      </c>
      <c r="R8" s="5">
        <f t="shared" si="2"/>
        <v>1.1938631014008114</v>
      </c>
      <c r="S8" s="5">
        <f t="shared" si="2"/>
        <v>1.2339680189416167</v>
      </c>
      <c r="T8" s="5">
        <f t="shared" si="2"/>
        <v>1.0640337066900776</v>
      </c>
      <c r="U8" s="5">
        <f t="shared" si="2"/>
        <v>1.1998178295550936</v>
      </c>
      <c r="V8" s="5">
        <f t="shared" si="2"/>
        <v>1.2489104739742538</v>
      </c>
      <c r="W8" s="5">
        <f t="shared" si="2"/>
        <v>1.0923487398277199</v>
      </c>
      <c r="X8" s="5">
        <f t="shared" si="2"/>
        <v>1.1261947854995502</v>
      </c>
      <c r="Y8" s="5">
        <f t="shared" si="2"/>
        <v>1.0842213727535408</v>
      </c>
      <c r="Z8" s="5">
        <f t="shared" si="2"/>
        <v>1.3736062758951011</v>
      </c>
      <c r="AA8" s="5">
        <f t="shared" si="2"/>
        <v>1.363236189330697</v>
      </c>
      <c r="AB8" s="5">
        <f t="shared" si="2"/>
        <v>1.1532270245461063</v>
      </c>
      <c r="AC8" s="5">
        <f t="shared" si="2"/>
        <v>1.1173247610937176</v>
      </c>
      <c r="AD8" s="5">
        <f t="shared" si="2"/>
        <v>1.011654645373125</v>
      </c>
      <c r="AE8" s="5">
        <f t="shared" si="2"/>
        <v>1.0462917195033747</v>
      </c>
      <c r="AF8" s="5">
        <f t="shared" si="2"/>
        <v>1.4275739025325531</v>
      </c>
      <c r="AG8" s="5">
        <f t="shared" si="2"/>
        <v>1.1218188255497354</v>
      </c>
      <c r="AH8" s="5">
        <f t="shared" si="2"/>
        <v>1.1723104431530416</v>
      </c>
      <c r="AI8" s="5">
        <f t="shared" si="2"/>
        <v>0.97771381004898816</v>
      </c>
      <c r="AJ8" s="5">
        <f t="shared" si="2"/>
        <v>1.1173247610937176</v>
      </c>
      <c r="AK8" s="5">
        <f t="shared" si="2"/>
        <v>1.1847784282210883</v>
      </c>
      <c r="AL8" s="5">
        <f t="shared" si="2"/>
        <v>1.3595560261090562</v>
      </c>
      <c r="AM8" s="5">
        <f t="shared" si="2"/>
        <v>1.1175614257885564</v>
      </c>
      <c r="AN8" s="5">
        <f t="shared" si="2"/>
        <v>1.1230890320991245</v>
      </c>
      <c r="AO8" s="5">
        <f t="shared" si="2"/>
        <v>1.0548636123484492</v>
      </c>
      <c r="AP8" s="5">
        <f t="shared" si="2"/>
        <v>1.0599778419947139</v>
      </c>
      <c r="AQ8" s="5">
        <f t="shared" si="2"/>
        <v>1.0138101056954243</v>
      </c>
      <c r="AR8" s="5">
        <f t="shared" si="2"/>
        <v>1.1320319141649298</v>
      </c>
      <c r="AS8" s="5">
        <f t="shared" si="2"/>
        <v>1.1576428116450492</v>
      </c>
      <c r="AT8" s="5">
        <f t="shared" si="2"/>
        <v>1.1906090386096693</v>
      </c>
      <c r="AU8" s="5">
        <f t="shared" si="2"/>
        <v>1.2984599715030514</v>
      </c>
      <c r="AV8" s="5">
        <f t="shared" si="2"/>
        <v>1.3785134924818834</v>
      </c>
      <c r="AW8" s="5">
        <f t="shared" si="2"/>
        <v>0.98578270380950717</v>
      </c>
      <c r="AX8" s="5">
        <f t="shared" si="2"/>
        <v>1.2602524923406626</v>
      </c>
      <c r="AY8" s="5">
        <f t="shared" si="2"/>
        <v>1.1399999999999999</v>
      </c>
      <c r="AZ8" s="5">
        <f>IF(AZ$2&gt;40,$G8,(AZ$2*(($G8-1)/40)+1))</f>
        <v>1</v>
      </c>
      <c r="BA8" s="5">
        <f t="shared" ref="BA8:CO8" si="3">IF(BA$2&gt;40,$G8,(BA$2*(($G8-1)/40)+1))</f>
        <v>1</v>
      </c>
      <c r="BB8" s="5">
        <f t="shared" si="3"/>
        <v>1</v>
      </c>
      <c r="BC8" s="5">
        <f t="shared" si="3"/>
        <v>1</v>
      </c>
      <c r="BD8" s="5">
        <f t="shared" si="3"/>
        <v>1</v>
      </c>
      <c r="BE8" s="5">
        <f t="shared" si="3"/>
        <v>1</v>
      </c>
      <c r="BF8" s="5">
        <f t="shared" si="3"/>
        <v>1</v>
      </c>
      <c r="BG8" s="5">
        <f t="shared" si="3"/>
        <v>1</v>
      </c>
      <c r="BH8" s="5">
        <f t="shared" si="3"/>
        <v>1</v>
      </c>
      <c r="BI8" s="5">
        <f t="shared" si="3"/>
        <v>1</v>
      </c>
      <c r="BJ8" s="5">
        <f t="shared" si="3"/>
        <v>1</v>
      </c>
      <c r="BK8" s="5">
        <f t="shared" si="3"/>
        <v>1</v>
      </c>
      <c r="BL8" s="5">
        <f t="shared" si="3"/>
        <v>1</v>
      </c>
      <c r="BM8" s="5">
        <f t="shared" si="3"/>
        <v>1</v>
      </c>
      <c r="BN8" s="5">
        <f t="shared" si="3"/>
        <v>1</v>
      </c>
      <c r="BO8" s="5">
        <f t="shared" si="3"/>
        <v>1</v>
      </c>
      <c r="BP8" s="5">
        <f t="shared" si="3"/>
        <v>1</v>
      </c>
      <c r="BQ8" s="5">
        <f t="shared" si="3"/>
        <v>1</v>
      </c>
      <c r="BR8" s="5">
        <f t="shared" si="3"/>
        <v>1</v>
      </c>
      <c r="BS8" s="5">
        <f t="shared" si="3"/>
        <v>1</v>
      </c>
      <c r="BT8" s="5">
        <f t="shared" si="3"/>
        <v>1</v>
      </c>
      <c r="BU8" s="5">
        <f t="shared" si="3"/>
        <v>1</v>
      </c>
      <c r="BV8" s="5">
        <f t="shared" si="3"/>
        <v>1</v>
      </c>
      <c r="BW8" s="5">
        <f t="shared" si="3"/>
        <v>1</v>
      </c>
      <c r="BX8" s="5">
        <f t="shared" si="3"/>
        <v>1</v>
      </c>
      <c r="BY8" s="5">
        <f t="shared" si="3"/>
        <v>1</v>
      </c>
      <c r="BZ8" s="5">
        <f t="shared" si="3"/>
        <v>1</v>
      </c>
      <c r="CA8" s="5">
        <f t="shared" si="3"/>
        <v>1</v>
      </c>
      <c r="CB8" s="5">
        <f t="shared" si="3"/>
        <v>1</v>
      </c>
      <c r="CC8" s="5">
        <f t="shared" si="3"/>
        <v>1</v>
      </c>
      <c r="CD8" s="5">
        <f t="shared" si="3"/>
        <v>1</v>
      </c>
      <c r="CE8" s="5">
        <f t="shared" si="3"/>
        <v>1</v>
      </c>
      <c r="CF8" s="5">
        <f t="shared" si="3"/>
        <v>1</v>
      </c>
      <c r="CG8" s="5">
        <f t="shared" si="3"/>
        <v>1</v>
      </c>
      <c r="CH8" s="5">
        <f t="shared" si="3"/>
        <v>1</v>
      </c>
      <c r="CI8" s="5">
        <f t="shared" si="3"/>
        <v>1</v>
      </c>
      <c r="CJ8" s="5">
        <f t="shared" si="3"/>
        <v>1</v>
      </c>
      <c r="CK8" s="5">
        <f t="shared" si="3"/>
        <v>1</v>
      </c>
      <c r="CL8" s="5">
        <f t="shared" si="3"/>
        <v>1</v>
      </c>
      <c r="CM8" s="5">
        <f t="shared" si="3"/>
        <v>1</v>
      </c>
      <c r="CN8" s="5">
        <f t="shared" si="3"/>
        <v>1</v>
      </c>
      <c r="CO8" s="5">
        <f t="shared" si="3"/>
        <v>1</v>
      </c>
    </row>
    <row r="9" spans="1:94" x14ac:dyDescent="0.25">
      <c r="H9" s="15" t="s">
        <v>70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94" x14ac:dyDescent="0.25"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94" x14ac:dyDescent="0.25">
      <c r="A11" s="15">
        <v>54</v>
      </c>
      <c r="B11" s="15" t="s">
        <v>0</v>
      </c>
      <c r="C11" s="15" t="s">
        <v>2</v>
      </c>
      <c r="D11" s="15" t="s">
        <v>1</v>
      </c>
      <c r="E11" s="15" t="s">
        <v>50</v>
      </c>
      <c r="F11" s="15" t="s">
        <v>64</v>
      </c>
      <c r="G11" s="15" t="s">
        <v>51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94" x14ac:dyDescent="0.25">
      <c r="C12" s="15" t="s">
        <v>73</v>
      </c>
      <c r="D12" s="15" t="s">
        <v>5</v>
      </c>
      <c r="E12" s="15">
        <v>1.06</v>
      </c>
      <c r="F12" s="15" t="s">
        <v>59</v>
      </c>
      <c r="G12" s="15">
        <v>1</v>
      </c>
      <c r="H12" s="17" t="s">
        <v>69</v>
      </c>
      <c r="I12" s="5">
        <f>$E12*I$2</f>
        <v>1.113909099938736</v>
      </c>
      <c r="J12" s="5">
        <f t="shared" ref="J12:AY12" si="4">$E12*J$2</f>
        <v>1.2064727824025712</v>
      </c>
      <c r="K12" s="5">
        <f t="shared" si="4"/>
        <v>1.1360013599470591</v>
      </c>
      <c r="L12" s="5">
        <f t="shared" si="4"/>
        <v>0.94770985986245948</v>
      </c>
      <c r="M12" s="5">
        <f t="shared" si="4"/>
        <v>1.1299141451531118</v>
      </c>
      <c r="N12" s="5">
        <f t="shared" si="4"/>
        <v>1.0198091763993642</v>
      </c>
      <c r="O12" s="5">
        <f t="shared" si="4"/>
        <v>0.89062018365439344</v>
      </c>
      <c r="P12" s="5">
        <f t="shared" si="4"/>
        <v>0.98095387589147587</v>
      </c>
      <c r="Q12" s="5">
        <f t="shared" si="4"/>
        <v>1.09004304363353</v>
      </c>
      <c r="R12" s="5">
        <f t="shared" si="4"/>
        <v>1.1100832346358422</v>
      </c>
      <c r="S12" s="5">
        <f t="shared" si="4"/>
        <v>1.1473737719983454</v>
      </c>
      <c r="T12" s="5">
        <f t="shared" si="4"/>
        <v>0.98936467464165112</v>
      </c>
      <c r="U12" s="5">
        <f t="shared" si="4"/>
        <v>1.1156200871301749</v>
      </c>
      <c r="V12" s="5">
        <f t="shared" si="4"/>
        <v>1.1612676336953589</v>
      </c>
      <c r="W12" s="5">
        <f t="shared" si="4"/>
        <v>1.0156926879099852</v>
      </c>
      <c r="X12" s="5">
        <f t="shared" si="4"/>
        <v>1.0471635724820381</v>
      </c>
      <c r="Y12" s="5">
        <f t="shared" si="4"/>
        <v>1.0081356623848714</v>
      </c>
      <c r="Z12" s="5">
        <f t="shared" si="4"/>
        <v>1.2772128530252698</v>
      </c>
      <c r="AA12" s="5">
        <f t="shared" si="4"/>
        <v>1.2675704918338062</v>
      </c>
      <c r="AB12" s="5">
        <f t="shared" si="4"/>
        <v>1.072298812297257</v>
      </c>
      <c r="AC12" s="5">
        <f t="shared" si="4"/>
        <v>1.0389160059292464</v>
      </c>
      <c r="AD12" s="5">
        <f t="shared" si="4"/>
        <v>0.94066133692588816</v>
      </c>
      <c r="AE12" s="5">
        <f t="shared" si="4"/>
        <v>0.9728677391873487</v>
      </c>
      <c r="AF12" s="5">
        <f t="shared" si="4"/>
        <v>1.3273932777934268</v>
      </c>
      <c r="AG12" s="5">
        <f t="shared" si="4"/>
        <v>1.0430946974409823</v>
      </c>
      <c r="AH12" s="5">
        <f t="shared" si="4"/>
        <v>1.09004304363353</v>
      </c>
      <c r="AI12" s="5">
        <f t="shared" si="4"/>
        <v>0.90910231460695401</v>
      </c>
      <c r="AJ12" s="5">
        <f t="shared" si="4"/>
        <v>1.0389160059292464</v>
      </c>
      <c r="AK12" s="5">
        <f t="shared" si="4"/>
        <v>1.1016360823810121</v>
      </c>
      <c r="AL12" s="5">
        <f t="shared" si="4"/>
        <v>1.2641485856803507</v>
      </c>
      <c r="AM12" s="5">
        <f t="shared" si="4"/>
        <v>1.0391360625753245</v>
      </c>
      <c r="AN12" s="5">
        <f t="shared" si="4"/>
        <v>1.0442757666886597</v>
      </c>
      <c r="AO12" s="5">
        <f t="shared" si="4"/>
        <v>0.98083809569241764</v>
      </c>
      <c r="AP12" s="5">
        <f t="shared" si="4"/>
        <v>0.98559343203017269</v>
      </c>
      <c r="AQ12" s="5">
        <f t="shared" si="4"/>
        <v>0.94266553687469279</v>
      </c>
      <c r="AR12" s="5">
        <f t="shared" si="4"/>
        <v>1.0525910780831804</v>
      </c>
      <c r="AS12" s="5">
        <f t="shared" si="4"/>
        <v>1.0764047195997828</v>
      </c>
      <c r="AT12" s="5">
        <f t="shared" si="4"/>
        <v>1.1070575271282892</v>
      </c>
      <c r="AU12" s="5">
        <f t="shared" si="4"/>
        <v>1.2073399735028374</v>
      </c>
      <c r="AV12" s="5">
        <f t="shared" si="4"/>
        <v>1.2817757035357866</v>
      </c>
      <c r="AW12" s="5">
        <f t="shared" si="4"/>
        <v>0.91660497020884013</v>
      </c>
      <c r="AX12" s="5">
        <f t="shared" si="4"/>
        <v>1.1718137209483355</v>
      </c>
      <c r="AY12" s="5">
        <f t="shared" si="4"/>
        <v>1.06</v>
      </c>
      <c r="AZ12" s="5">
        <f>IF(AZ$2&gt;40,$G12,(AZ$2*(($G12-1)/40)+1))</f>
        <v>1</v>
      </c>
      <c r="BA12" s="5">
        <f t="shared" ref="BA12:CO12" si="5">IF(BA$2&gt;40,$G12,(BA$2*(($G12-1)/40)+1))</f>
        <v>1</v>
      </c>
      <c r="BB12" s="5">
        <f t="shared" si="5"/>
        <v>1</v>
      </c>
      <c r="BC12" s="5">
        <f t="shared" si="5"/>
        <v>1</v>
      </c>
      <c r="BD12" s="5">
        <f t="shared" si="5"/>
        <v>1</v>
      </c>
      <c r="BE12" s="5">
        <f t="shared" si="5"/>
        <v>1</v>
      </c>
      <c r="BF12" s="5">
        <f t="shared" si="5"/>
        <v>1</v>
      </c>
      <c r="BG12" s="5">
        <f t="shared" si="5"/>
        <v>1</v>
      </c>
      <c r="BH12" s="5">
        <f t="shared" si="5"/>
        <v>1</v>
      </c>
      <c r="BI12" s="5">
        <f t="shared" si="5"/>
        <v>1</v>
      </c>
      <c r="BJ12" s="5">
        <f t="shared" si="5"/>
        <v>1</v>
      </c>
      <c r="BK12" s="5">
        <f t="shared" si="5"/>
        <v>1</v>
      </c>
      <c r="BL12" s="5">
        <f t="shared" si="5"/>
        <v>1</v>
      </c>
      <c r="BM12" s="5">
        <f t="shared" si="5"/>
        <v>1</v>
      </c>
      <c r="BN12" s="5">
        <f t="shared" si="5"/>
        <v>1</v>
      </c>
      <c r="BO12" s="5">
        <f t="shared" si="5"/>
        <v>1</v>
      </c>
      <c r="BP12" s="5">
        <f t="shared" si="5"/>
        <v>1</v>
      </c>
      <c r="BQ12" s="5">
        <f t="shared" si="5"/>
        <v>1</v>
      </c>
      <c r="BR12" s="5">
        <f t="shared" si="5"/>
        <v>1</v>
      </c>
      <c r="BS12" s="5">
        <f t="shared" si="5"/>
        <v>1</v>
      </c>
      <c r="BT12" s="5">
        <f t="shared" si="5"/>
        <v>1</v>
      </c>
      <c r="BU12" s="5">
        <f t="shared" si="5"/>
        <v>1</v>
      </c>
      <c r="BV12" s="5">
        <f t="shared" si="5"/>
        <v>1</v>
      </c>
      <c r="BW12" s="5">
        <f t="shared" si="5"/>
        <v>1</v>
      </c>
      <c r="BX12" s="5">
        <f t="shared" si="5"/>
        <v>1</v>
      </c>
      <c r="BY12" s="5">
        <f t="shared" si="5"/>
        <v>1</v>
      </c>
      <c r="BZ12" s="5">
        <f t="shared" si="5"/>
        <v>1</v>
      </c>
      <c r="CA12" s="5">
        <f t="shared" si="5"/>
        <v>1</v>
      </c>
      <c r="CB12" s="5">
        <f t="shared" si="5"/>
        <v>1</v>
      </c>
      <c r="CC12" s="5">
        <f t="shared" si="5"/>
        <v>1</v>
      </c>
      <c r="CD12" s="5">
        <f t="shared" si="5"/>
        <v>1</v>
      </c>
      <c r="CE12" s="5">
        <f t="shared" si="5"/>
        <v>1</v>
      </c>
      <c r="CF12" s="5">
        <f t="shared" si="5"/>
        <v>1</v>
      </c>
      <c r="CG12" s="5">
        <f t="shared" si="5"/>
        <v>1</v>
      </c>
      <c r="CH12" s="5">
        <f t="shared" si="5"/>
        <v>1</v>
      </c>
      <c r="CI12" s="5">
        <f t="shared" si="5"/>
        <v>1</v>
      </c>
      <c r="CJ12" s="5">
        <f t="shared" si="5"/>
        <v>1</v>
      </c>
      <c r="CK12" s="5">
        <f t="shared" si="5"/>
        <v>1</v>
      </c>
      <c r="CL12" s="5">
        <f t="shared" si="5"/>
        <v>1</v>
      </c>
      <c r="CM12" s="5">
        <f t="shared" si="5"/>
        <v>1</v>
      </c>
      <c r="CN12" s="5">
        <f t="shared" si="5"/>
        <v>1</v>
      </c>
      <c r="CO12" s="5">
        <f t="shared" si="5"/>
        <v>1</v>
      </c>
    </row>
    <row r="13" spans="1:94" x14ac:dyDescent="0.25">
      <c r="H13" s="15" t="s">
        <v>70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94" x14ac:dyDescent="0.25"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94" x14ac:dyDescent="0.25">
      <c r="B15" s="15" t="s">
        <v>0</v>
      </c>
      <c r="C15" s="15" t="s">
        <v>2</v>
      </c>
      <c r="D15" s="15" t="s">
        <v>1</v>
      </c>
      <c r="E15" s="15" t="s">
        <v>50</v>
      </c>
      <c r="F15" s="15" t="s">
        <v>64</v>
      </c>
      <c r="G15" s="15" t="s">
        <v>51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94" x14ac:dyDescent="0.25">
      <c r="A16" s="15">
        <v>15</v>
      </c>
      <c r="B16" s="1" t="s">
        <v>52</v>
      </c>
      <c r="C16" s="13" t="s">
        <v>53</v>
      </c>
      <c r="D16" s="3" t="s">
        <v>54</v>
      </c>
      <c r="E16" s="15">
        <v>0.1</v>
      </c>
      <c r="F16" s="15" t="s">
        <v>6</v>
      </c>
      <c r="G16" s="15">
        <v>1</v>
      </c>
      <c r="H16" s="17" t="s">
        <v>69</v>
      </c>
      <c r="I16" s="5">
        <f>$E$16</f>
        <v>0.1</v>
      </c>
      <c r="J16" s="5">
        <f t="shared" ref="J16:AY16" si="6">$E$16</f>
        <v>0.1</v>
      </c>
      <c r="K16" s="5">
        <f t="shared" si="6"/>
        <v>0.1</v>
      </c>
      <c r="L16" s="5">
        <f t="shared" si="6"/>
        <v>0.1</v>
      </c>
      <c r="M16" s="5">
        <f t="shared" si="6"/>
        <v>0.1</v>
      </c>
      <c r="N16" s="5">
        <f t="shared" si="6"/>
        <v>0.1</v>
      </c>
      <c r="O16" s="5">
        <f t="shared" si="6"/>
        <v>0.1</v>
      </c>
      <c r="P16" s="5">
        <f t="shared" si="6"/>
        <v>0.1</v>
      </c>
      <c r="Q16" s="5">
        <f t="shared" si="6"/>
        <v>0.1</v>
      </c>
      <c r="R16" s="5">
        <f t="shared" si="6"/>
        <v>0.1</v>
      </c>
      <c r="S16" s="5">
        <f t="shared" si="6"/>
        <v>0.1</v>
      </c>
      <c r="T16" s="5">
        <f t="shared" si="6"/>
        <v>0.1</v>
      </c>
      <c r="U16" s="5">
        <f t="shared" si="6"/>
        <v>0.1</v>
      </c>
      <c r="V16" s="5">
        <f t="shared" si="6"/>
        <v>0.1</v>
      </c>
      <c r="W16" s="5">
        <f t="shared" si="6"/>
        <v>0.1</v>
      </c>
      <c r="X16" s="5">
        <f t="shared" si="6"/>
        <v>0.1</v>
      </c>
      <c r="Y16" s="5">
        <f t="shared" si="6"/>
        <v>0.1</v>
      </c>
      <c r="Z16" s="5">
        <f t="shared" si="6"/>
        <v>0.1</v>
      </c>
      <c r="AA16" s="5">
        <f t="shared" si="6"/>
        <v>0.1</v>
      </c>
      <c r="AB16" s="5">
        <f t="shared" si="6"/>
        <v>0.1</v>
      </c>
      <c r="AC16" s="5">
        <f t="shared" si="6"/>
        <v>0.1</v>
      </c>
      <c r="AD16" s="5">
        <f t="shared" si="6"/>
        <v>0.1</v>
      </c>
      <c r="AE16" s="5">
        <f t="shared" si="6"/>
        <v>0.1</v>
      </c>
      <c r="AF16" s="5">
        <f t="shared" si="6"/>
        <v>0.1</v>
      </c>
      <c r="AG16" s="5">
        <f t="shared" si="6"/>
        <v>0.1</v>
      </c>
      <c r="AH16" s="5">
        <f t="shared" si="6"/>
        <v>0.1</v>
      </c>
      <c r="AI16" s="5">
        <f t="shared" si="6"/>
        <v>0.1</v>
      </c>
      <c r="AJ16" s="5">
        <f t="shared" si="6"/>
        <v>0.1</v>
      </c>
      <c r="AK16" s="5">
        <f t="shared" si="6"/>
        <v>0.1</v>
      </c>
      <c r="AL16" s="5">
        <f t="shared" si="6"/>
        <v>0.1</v>
      </c>
      <c r="AM16" s="5">
        <f t="shared" si="6"/>
        <v>0.1</v>
      </c>
      <c r="AN16" s="5">
        <f t="shared" si="6"/>
        <v>0.1</v>
      </c>
      <c r="AO16" s="5">
        <f t="shared" si="6"/>
        <v>0.1</v>
      </c>
      <c r="AP16" s="5">
        <f t="shared" si="6"/>
        <v>0.1</v>
      </c>
      <c r="AQ16" s="5">
        <f t="shared" si="6"/>
        <v>0.1</v>
      </c>
      <c r="AR16" s="5">
        <f t="shared" si="6"/>
        <v>0.1</v>
      </c>
      <c r="AS16" s="5">
        <f t="shared" si="6"/>
        <v>0.1</v>
      </c>
      <c r="AT16" s="5">
        <f t="shared" si="6"/>
        <v>0.1</v>
      </c>
      <c r="AU16" s="5">
        <f t="shared" si="6"/>
        <v>0.1</v>
      </c>
      <c r="AV16" s="5">
        <f t="shared" si="6"/>
        <v>0.1</v>
      </c>
      <c r="AW16" s="5">
        <f t="shared" si="6"/>
        <v>0.1</v>
      </c>
      <c r="AX16" s="5">
        <f t="shared" si="6"/>
        <v>0.1</v>
      </c>
      <c r="AY16" s="5">
        <f t="shared" si="6"/>
        <v>0.1</v>
      </c>
      <c r="AZ16" s="5">
        <f>IF(AZ$2&gt;40,$G16,(AZ$2*(($G16-1)/40)+1))</f>
        <v>1</v>
      </c>
      <c r="BA16" s="5">
        <f t="shared" ref="BA16:CO16" si="7">IF(BA$2&gt;40,$G16,(BA$2*(($G16-1)/40)+1))</f>
        <v>1</v>
      </c>
      <c r="BB16" s="5">
        <f t="shared" si="7"/>
        <v>1</v>
      </c>
      <c r="BC16" s="5">
        <f t="shared" si="7"/>
        <v>1</v>
      </c>
      <c r="BD16" s="5">
        <f t="shared" si="7"/>
        <v>1</v>
      </c>
      <c r="BE16" s="5">
        <f t="shared" si="7"/>
        <v>1</v>
      </c>
      <c r="BF16" s="5">
        <f t="shared" si="7"/>
        <v>1</v>
      </c>
      <c r="BG16" s="5">
        <f t="shared" si="7"/>
        <v>1</v>
      </c>
      <c r="BH16" s="5">
        <f t="shared" si="7"/>
        <v>1</v>
      </c>
      <c r="BI16" s="5">
        <f t="shared" si="7"/>
        <v>1</v>
      </c>
      <c r="BJ16" s="5">
        <f t="shared" si="7"/>
        <v>1</v>
      </c>
      <c r="BK16" s="5">
        <f t="shared" si="7"/>
        <v>1</v>
      </c>
      <c r="BL16" s="5">
        <f t="shared" si="7"/>
        <v>1</v>
      </c>
      <c r="BM16" s="5">
        <f t="shared" si="7"/>
        <v>1</v>
      </c>
      <c r="BN16" s="5">
        <f t="shared" si="7"/>
        <v>1</v>
      </c>
      <c r="BO16" s="5">
        <f t="shared" si="7"/>
        <v>1</v>
      </c>
      <c r="BP16" s="5">
        <f t="shared" si="7"/>
        <v>1</v>
      </c>
      <c r="BQ16" s="5">
        <f t="shared" si="7"/>
        <v>1</v>
      </c>
      <c r="BR16" s="5">
        <f t="shared" si="7"/>
        <v>1</v>
      </c>
      <c r="BS16" s="5">
        <f t="shared" si="7"/>
        <v>1</v>
      </c>
      <c r="BT16" s="5">
        <f t="shared" si="7"/>
        <v>1</v>
      </c>
      <c r="BU16" s="5">
        <f t="shared" si="7"/>
        <v>1</v>
      </c>
      <c r="BV16" s="5">
        <f t="shared" si="7"/>
        <v>1</v>
      </c>
      <c r="BW16" s="5">
        <f t="shared" si="7"/>
        <v>1</v>
      </c>
      <c r="BX16" s="5">
        <f t="shared" si="7"/>
        <v>1</v>
      </c>
      <c r="BY16" s="5">
        <f t="shared" si="7"/>
        <v>1</v>
      </c>
      <c r="BZ16" s="5">
        <f t="shared" si="7"/>
        <v>1</v>
      </c>
      <c r="CA16" s="5">
        <f t="shared" si="7"/>
        <v>1</v>
      </c>
      <c r="CB16" s="5">
        <f t="shared" si="7"/>
        <v>1</v>
      </c>
      <c r="CC16" s="5">
        <f t="shared" si="7"/>
        <v>1</v>
      </c>
      <c r="CD16" s="5">
        <f t="shared" si="7"/>
        <v>1</v>
      </c>
      <c r="CE16" s="5">
        <f t="shared" si="7"/>
        <v>1</v>
      </c>
      <c r="CF16" s="5">
        <f t="shared" si="7"/>
        <v>1</v>
      </c>
      <c r="CG16" s="5">
        <f t="shared" si="7"/>
        <v>1</v>
      </c>
      <c r="CH16" s="5">
        <f t="shared" si="7"/>
        <v>1</v>
      </c>
      <c r="CI16" s="5">
        <f t="shared" si="7"/>
        <v>1</v>
      </c>
      <c r="CJ16" s="5">
        <f t="shared" si="7"/>
        <v>1</v>
      </c>
      <c r="CK16" s="5">
        <f t="shared" si="7"/>
        <v>1</v>
      </c>
      <c r="CL16" s="5">
        <f t="shared" si="7"/>
        <v>1</v>
      </c>
      <c r="CM16" s="5">
        <f t="shared" si="7"/>
        <v>1</v>
      </c>
      <c r="CN16" s="5">
        <f t="shared" si="7"/>
        <v>1</v>
      </c>
      <c r="CO16" s="5">
        <f t="shared" si="7"/>
        <v>1</v>
      </c>
    </row>
    <row r="17" spans="1:93" x14ac:dyDescent="0.25">
      <c r="H17" s="15" t="s">
        <v>70</v>
      </c>
    </row>
    <row r="18" spans="1:93" x14ac:dyDescent="0.25">
      <c r="I18" s="4"/>
    </row>
    <row r="19" spans="1:93" x14ac:dyDescent="0.25">
      <c r="B19" s="15" t="s">
        <v>0</v>
      </c>
      <c r="C19" s="15" t="s">
        <v>2</v>
      </c>
      <c r="D19" s="15" t="s">
        <v>1</v>
      </c>
      <c r="E19" s="15" t="s">
        <v>50</v>
      </c>
      <c r="F19" s="15" t="s">
        <v>64</v>
      </c>
      <c r="G19" s="15" t="s">
        <v>51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93" x14ac:dyDescent="0.25">
      <c r="A20" s="15">
        <v>252</v>
      </c>
      <c r="B20" s="11" t="s">
        <v>65</v>
      </c>
      <c r="C20" s="13" t="s">
        <v>66</v>
      </c>
      <c r="D20" s="3" t="s">
        <v>63</v>
      </c>
      <c r="E20" s="15">
        <v>1.25</v>
      </c>
      <c r="F20" s="15" t="s">
        <v>6</v>
      </c>
      <c r="G20" s="15">
        <v>1</v>
      </c>
      <c r="H20" s="17" t="s">
        <v>69</v>
      </c>
      <c r="I20" s="5">
        <f>$E$20</f>
        <v>1.25</v>
      </c>
      <c r="J20" s="5">
        <f t="shared" ref="J20:AY20" si="8">$E$20</f>
        <v>1.25</v>
      </c>
      <c r="K20" s="5">
        <f t="shared" si="8"/>
        <v>1.25</v>
      </c>
      <c r="L20" s="5">
        <f t="shared" si="8"/>
        <v>1.25</v>
      </c>
      <c r="M20" s="5">
        <f t="shared" si="8"/>
        <v>1.25</v>
      </c>
      <c r="N20" s="5">
        <f t="shared" si="8"/>
        <v>1.25</v>
      </c>
      <c r="O20" s="5">
        <f t="shared" si="8"/>
        <v>1.25</v>
      </c>
      <c r="P20" s="5">
        <f t="shared" si="8"/>
        <v>1.25</v>
      </c>
      <c r="Q20" s="5">
        <f t="shared" si="8"/>
        <v>1.25</v>
      </c>
      <c r="R20" s="5">
        <f t="shared" si="8"/>
        <v>1.25</v>
      </c>
      <c r="S20" s="5">
        <f t="shared" si="8"/>
        <v>1.25</v>
      </c>
      <c r="T20" s="5">
        <f t="shared" si="8"/>
        <v>1.25</v>
      </c>
      <c r="U20" s="5">
        <f t="shared" si="8"/>
        <v>1.25</v>
      </c>
      <c r="V20" s="5">
        <f t="shared" si="8"/>
        <v>1.25</v>
      </c>
      <c r="W20" s="5">
        <f t="shared" si="8"/>
        <v>1.25</v>
      </c>
      <c r="X20" s="5">
        <f t="shared" si="8"/>
        <v>1.25</v>
      </c>
      <c r="Y20" s="5">
        <f t="shared" si="8"/>
        <v>1.25</v>
      </c>
      <c r="Z20" s="5">
        <f t="shared" si="8"/>
        <v>1.25</v>
      </c>
      <c r="AA20" s="5">
        <f t="shared" si="8"/>
        <v>1.25</v>
      </c>
      <c r="AB20" s="5">
        <f t="shared" si="8"/>
        <v>1.25</v>
      </c>
      <c r="AC20" s="5">
        <f t="shared" si="8"/>
        <v>1.25</v>
      </c>
      <c r="AD20" s="5">
        <f t="shared" si="8"/>
        <v>1.25</v>
      </c>
      <c r="AE20" s="5">
        <f t="shared" si="8"/>
        <v>1.25</v>
      </c>
      <c r="AF20" s="5">
        <f t="shared" si="8"/>
        <v>1.25</v>
      </c>
      <c r="AG20" s="5">
        <f t="shared" si="8"/>
        <v>1.25</v>
      </c>
      <c r="AH20" s="5">
        <f t="shared" si="8"/>
        <v>1.25</v>
      </c>
      <c r="AI20" s="5">
        <f t="shared" si="8"/>
        <v>1.25</v>
      </c>
      <c r="AJ20" s="5">
        <f t="shared" si="8"/>
        <v>1.25</v>
      </c>
      <c r="AK20" s="5">
        <f t="shared" si="8"/>
        <v>1.25</v>
      </c>
      <c r="AL20" s="5">
        <f t="shared" si="8"/>
        <v>1.25</v>
      </c>
      <c r="AM20" s="5">
        <f t="shared" si="8"/>
        <v>1.25</v>
      </c>
      <c r="AN20" s="5">
        <f t="shared" si="8"/>
        <v>1.25</v>
      </c>
      <c r="AO20" s="5">
        <f t="shared" si="8"/>
        <v>1.25</v>
      </c>
      <c r="AP20" s="5">
        <f t="shared" si="8"/>
        <v>1.25</v>
      </c>
      <c r="AQ20" s="5">
        <f t="shared" si="8"/>
        <v>1.25</v>
      </c>
      <c r="AR20" s="5">
        <f t="shared" si="8"/>
        <v>1.25</v>
      </c>
      <c r="AS20" s="5">
        <f t="shared" si="8"/>
        <v>1.25</v>
      </c>
      <c r="AT20" s="5">
        <f t="shared" si="8"/>
        <v>1.25</v>
      </c>
      <c r="AU20" s="5">
        <f t="shared" si="8"/>
        <v>1.25</v>
      </c>
      <c r="AV20" s="5">
        <f t="shared" si="8"/>
        <v>1.25</v>
      </c>
      <c r="AW20" s="5">
        <f t="shared" si="8"/>
        <v>1.25</v>
      </c>
      <c r="AX20" s="5">
        <f t="shared" si="8"/>
        <v>1.25</v>
      </c>
      <c r="AY20" s="5">
        <f t="shared" si="8"/>
        <v>1.25</v>
      </c>
      <c r="AZ20" s="5">
        <f>IF(AZ$2&gt;40,$G20,(AZ$2*(($G20-1)/40)+1))</f>
        <v>1</v>
      </c>
      <c r="BA20" s="5">
        <f t="shared" ref="BA20:CO20" si="9">IF(BA$2&gt;40,$G20,(BA$2*(($G20-1)/40)+1))</f>
        <v>1</v>
      </c>
      <c r="BB20" s="5">
        <f t="shared" si="9"/>
        <v>1</v>
      </c>
      <c r="BC20" s="5">
        <f t="shared" si="9"/>
        <v>1</v>
      </c>
      <c r="BD20" s="5">
        <f t="shared" si="9"/>
        <v>1</v>
      </c>
      <c r="BE20" s="5">
        <f t="shared" si="9"/>
        <v>1</v>
      </c>
      <c r="BF20" s="5">
        <f t="shared" si="9"/>
        <v>1</v>
      </c>
      <c r="BG20" s="5">
        <f t="shared" si="9"/>
        <v>1</v>
      </c>
      <c r="BH20" s="5">
        <f t="shared" si="9"/>
        <v>1</v>
      </c>
      <c r="BI20" s="5">
        <f t="shared" si="9"/>
        <v>1</v>
      </c>
      <c r="BJ20" s="5">
        <f t="shared" si="9"/>
        <v>1</v>
      </c>
      <c r="BK20" s="5">
        <f t="shared" si="9"/>
        <v>1</v>
      </c>
      <c r="BL20" s="5">
        <f t="shared" si="9"/>
        <v>1</v>
      </c>
      <c r="BM20" s="5">
        <f t="shared" si="9"/>
        <v>1</v>
      </c>
      <c r="BN20" s="5">
        <f t="shared" si="9"/>
        <v>1</v>
      </c>
      <c r="BO20" s="5">
        <f t="shared" si="9"/>
        <v>1</v>
      </c>
      <c r="BP20" s="5">
        <f t="shared" si="9"/>
        <v>1</v>
      </c>
      <c r="BQ20" s="5">
        <f t="shared" si="9"/>
        <v>1</v>
      </c>
      <c r="BR20" s="5">
        <f t="shared" si="9"/>
        <v>1</v>
      </c>
      <c r="BS20" s="5">
        <f t="shared" si="9"/>
        <v>1</v>
      </c>
      <c r="BT20" s="5">
        <f t="shared" si="9"/>
        <v>1</v>
      </c>
      <c r="BU20" s="5">
        <f t="shared" si="9"/>
        <v>1</v>
      </c>
      <c r="BV20" s="5">
        <f t="shared" si="9"/>
        <v>1</v>
      </c>
      <c r="BW20" s="5">
        <f t="shared" si="9"/>
        <v>1</v>
      </c>
      <c r="BX20" s="5">
        <f t="shared" si="9"/>
        <v>1</v>
      </c>
      <c r="BY20" s="5">
        <f t="shared" si="9"/>
        <v>1</v>
      </c>
      <c r="BZ20" s="5">
        <f t="shared" si="9"/>
        <v>1</v>
      </c>
      <c r="CA20" s="5">
        <f t="shared" si="9"/>
        <v>1</v>
      </c>
      <c r="CB20" s="5">
        <f t="shared" si="9"/>
        <v>1</v>
      </c>
      <c r="CC20" s="5">
        <f t="shared" si="9"/>
        <v>1</v>
      </c>
      <c r="CD20" s="5">
        <f t="shared" si="9"/>
        <v>1</v>
      </c>
      <c r="CE20" s="5">
        <f t="shared" si="9"/>
        <v>1</v>
      </c>
      <c r="CF20" s="5">
        <f t="shared" si="9"/>
        <v>1</v>
      </c>
      <c r="CG20" s="5">
        <f t="shared" si="9"/>
        <v>1</v>
      </c>
      <c r="CH20" s="5">
        <f t="shared" si="9"/>
        <v>1</v>
      </c>
      <c r="CI20" s="5">
        <f t="shared" si="9"/>
        <v>1</v>
      </c>
      <c r="CJ20" s="5">
        <f t="shared" si="9"/>
        <v>1</v>
      </c>
      <c r="CK20" s="5">
        <f t="shared" si="9"/>
        <v>1</v>
      </c>
      <c r="CL20" s="5">
        <f t="shared" si="9"/>
        <v>1</v>
      </c>
      <c r="CM20" s="5">
        <f t="shared" si="9"/>
        <v>1</v>
      </c>
      <c r="CN20" s="5">
        <f t="shared" si="9"/>
        <v>1</v>
      </c>
      <c r="CO20" s="5">
        <f t="shared" si="9"/>
        <v>1</v>
      </c>
    </row>
    <row r="21" spans="1:93" x14ac:dyDescent="0.25">
      <c r="H21" s="15" t="s">
        <v>70</v>
      </c>
      <c r="I21" s="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93" x14ac:dyDescent="0.25">
      <c r="I22" s="4"/>
    </row>
    <row r="23" spans="1:93" x14ac:dyDescent="0.25">
      <c r="B23" s="15" t="s">
        <v>0</v>
      </c>
      <c r="C23" s="15" t="s">
        <v>2</v>
      </c>
      <c r="D23" s="15" t="s">
        <v>1</v>
      </c>
      <c r="E23" s="15" t="s">
        <v>50</v>
      </c>
      <c r="F23" s="15" t="s">
        <v>64</v>
      </c>
      <c r="G23" s="15" t="s">
        <v>51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93" x14ac:dyDescent="0.25">
      <c r="A24" s="15">
        <v>2</v>
      </c>
      <c r="B24" s="9" t="s">
        <v>57</v>
      </c>
      <c r="C24" s="7" t="s">
        <v>56</v>
      </c>
      <c r="D24" s="6" t="s">
        <v>58</v>
      </c>
      <c r="E24" s="15">
        <v>1</v>
      </c>
      <c r="F24" s="15" t="s">
        <v>59</v>
      </c>
      <c r="G24" s="15">
        <v>1</v>
      </c>
      <c r="H24" s="17" t="s">
        <v>69</v>
      </c>
      <c r="I24" s="5">
        <f>$E$24</f>
        <v>1</v>
      </c>
      <c r="J24" s="5">
        <f t="shared" ref="J24:AY24" si="10">$E$24</f>
        <v>1</v>
      </c>
      <c r="K24" s="5">
        <f t="shared" si="10"/>
        <v>1</v>
      </c>
      <c r="L24" s="5">
        <f t="shared" si="10"/>
        <v>1</v>
      </c>
      <c r="M24" s="5">
        <f t="shared" si="10"/>
        <v>1</v>
      </c>
      <c r="N24" s="5">
        <f t="shared" si="10"/>
        <v>1</v>
      </c>
      <c r="O24" s="5">
        <f t="shared" si="10"/>
        <v>1</v>
      </c>
      <c r="P24" s="5">
        <f t="shared" si="10"/>
        <v>1</v>
      </c>
      <c r="Q24" s="5">
        <f t="shared" si="10"/>
        <v>1</v>
      </c>
      <c r="R24" s="5">
        <f t="shared" si="10"/>
        <v>1</v>
      </c>
      <c r="S24" s="5">
        <f t="shared" si="10"/>
        <v>1</v>
      </c>
      <c r="T24" s="5">
        <f t="shared" si="10"/>
        <v>1</v>
      </c>
      <c r="U24" s="5">
        <f t="shared" si="10"/>
        <v>1</v>
      </c>
      <c r="V24" s="5">
        <f t="shared" si="10"/>
        <v>1</v>
      </c>
      <c r="W24" s="5">
        <f t="shared" si="10"/>
        <v>1</v>
      </c>
      <c r="X24" s="5">
        <f t="shared" si="10"/>
        <v>1</v>
      </c>
      <c r="Y24" s="5">
        <f t="shared" si="10"/>
        <v>1</v>
      </c>
      <c r="Z24" s="5">
        <f t="shared" si="10"/>
        <v>1</v>
      </c>
      <c r="AA24" s="5">
        <f t="shared" si="10"/>
        <v>1</v>
      </c>
      <c r="AB24" s="5">
        <f t="shared" si="10"/>
        <v>1</v>
      </c>
      <c r="AC24" s="5">
        <f t="shared" si="10"/>
        <v>1</v>
      </c>
      <c r="AD24" s="5">
        <f t="shared" si="10"/>
        <v>1</v>
      </c>
      <c r="AE24" s="5">
        <f t="shared" si="10"/>
        <v>1</v>
      </c>
      <c r="AF24" s="5">
        <f t="shared" si="10"/>
        <v>1</v>
      </c>
      <c r="AG24" s="5">
        <f t="shared" si="10"/>
        <v>1</v>
      </c>
      <c r="AH24" s="5">
        <f t="shared" si="10"/>
        <v>1</v>
      </c>
      <c r="AI24" s="5">
        <f t="shared" si="10"/>
        <v>1</v>
      </c>
      <c r="AJ24" s="5">
        <f t="shared" si="10"/>
        <v>1</v>
      </c>
      <c r="AK24" s="5">
        <f t="shared" si="10"/>
        <v>1</v>
      </c>
      <c r="AL24" s="5">
        <f t="shared" si="10"/>
        <v>1</v>
      </c>
      <c r="AM24" s="5">
        <f t="shared" si="10"/>
        <v>1</v>
      </c>
      <c r="AN24" s="5">
        <f t="shared" si="10"/>
        <v>1</v>
      </c>
      <c r="AO24" s="5">
        <f t="shared" si="10"/>
        <v>1</v>
      </c>
      <c r="AP24" s="5">
        <f t="shared" si="10"/>
        <v>1</v>
      </c>
      <c r="AQ24" s="5">
        <f t="shared" si="10"/>
        <v>1</v>
      </c>
      <c r="AR24" s="5">
        <f t="shared" si="10"/>
        <v>1</v>
      </c>
      <c r="AS24" s="5">
        <f t="shared" si="10"/>
        <v>1</v>
      </c>
      <c r="AT24" s="5">
        <f t="shared" si="10"/>
        <v>1</v>
      </c>
      <c r="AU24" s="5">
        <f t="shared" si="10"/>
        <v>1</v>
      </c>
      <c r="AV24" s="5">
        <f t="shared" si="10"/>
        <v>1</v>
      </c>
      <c r="AW24" s="5">
        <f t="shared" si="10"/>
        <v>1</v>
      </c>
      <c r="AX24" s="5">
        <f t="shared" si="10"/>
        <v>1</v>
      </c>
      <c r="AY24" s="5">
        <f t="shared" si="10"/>
        <v>1</v>
      </c>
      <c r="AZ24" s="5">
        <f>IF(AZ$2&gt;40,$G24,(AZ$2*(($G24-1)/40)+1))</f>
        <v>1</v>
      </c>
      <c r="BA24" s="5">
        <f t="shared" ref="BA24:CO24" si="11">IF(BA$2&gt;40,$G24,(BA$2*(($G24-1)/40)+1))</f>
        <v>1</v>
      </c>
      <c r="BB24" s="5">
        <f t="shared" si="11"/>
        <v>1</v>
      </c>
      <c r="BC24" s="5">
        <f t="shared" si="11"/>
        <v>1</v>
      </c>
      <c r="BD24" s="5">
        <f t="shared" si="11"/>
        <v>1</v>
      </c>
      <c r="BE24" s="5">
        <f t="shared" si="11"/>
        <v>1</v>
      </c>
      <c r="BF24" s="5">
        <f t="shared" si="11"/>
        <v>1</v>
      </c>
      <c r="BG24" s="5">
        <f t="shared" si="11"/>
        <v>1</v>
      </c>
      <c r="BH24" s="5">
        <f t="shared" si="11"/>
        <v>1</v>
      </c>
      <c r="BI24" s="5">
        <f t="shared" si="11"/>
        <v>1</v>
      </c>
      <c r="BJ24" s="5">
        <f t="shared" si="11"/>
        <v>1</v>
      </c>
      <c r="BK24" s="5">
        <f t="shared" si="11"/>
        <v>1</v>
      </c>
      <c r="BL24" s="5">
        <f t="shared" si="11"/>
        <v>1</v>
      </c>
      <c r="BM24" s="5">
        <f t="shared" si="11"/>
        <v>1</v>
      </c>
      <c r="BN24" s="5">
        <f t="shared" si="11"/>
        <v>1</v>
      </c>
      <c r="BO24" s="5">
        <f t="shared" si="11"/>
        <v>1</v>
      </c>
      <c r="BP24" s="5">
        <f t="shared" si="11"/>
        <v>1</v>
      </c>
      <c r="BQ24" s="5">
        <f t="shared" si="11"/>
        <v>1</v>
      </c>
      <c r="BR24" s="5">
        <f t="shared" si="11"/>
        <v>1</v>
      </c>
      <c r="BS24" s="5">
        <f t="shared" si="11"/>
        <v>1</v>
      </c>
      <c r="BT24" s="5">
        <f t="shared" si="11"/>
        <v>1</v>
      </c>
      <c r="BU24" s="5">
        <f t="shared" si="11"/>
        <v>1</v>
      </c>
      <c r="BV24" s="5">
        <f t="shared" si="11"/>
        <v>1</v>
      </c>
      <c r="BW24" s="5">
        <f t="shared" si="11"/>
        <v>1</v>
      </c>
      <c r="BX24" s="5">
        <f t="shared" si="11"/>
        <v>1</v>
      </c>
      <c r="BY24" s="5">
        <f t="shared" si="11"/>
        <v>1</v>
      </c>
      <c r="BZ24" s="5">
        <f t="shared" si="11"/>
        <v>1</v>
      </c>
      <c r="CA24" s="5">
        <f t="shared" si="11"/>
        <v>1</v>
      </c>
      <c r="CB24" s="5">
        <f t="shared" si="11"/>
        <v>1</v>
      </c>
      <c r="CC24" s="5">
        <f t="shared" si="11"/>
        <v>1</v>
      </c>
      <c r="CD24" s="5">
        <f t="shared" si="11"/>
        <v>1</v>
      </c>
      <c r="CE24" s="5">
        <f t="shared" si="11"/>
        <v>1</v>
      </c>
      <c r="CF24" s="5">
        <f t="shared" si="11"/>
        <v>1</v>
      </c>
      <c r="CG24" s="5">
        <f t="shared" si="11"/>
        <v>1</v>
      </c>
      <c r="CH24" s="5">
        <f t="shared" si="11"/>
        <v>1</v>
      </c>
      <c r="CI24" s="5">
        <f t="shared" si="11"/>
        <v>1</v>
      </c>
      <c r="CJ24" s="5">
        <f t="shared" si="11"/>
        <v>1</v>
      </c>
      <c r="CK24" s="5">
        <f t="shared" si="11"/>
        <v>1</v>
      </c>
      <c r="CL24" s="5">
        <f t="shared" si="11"/>
        <v>1</v>
      </c>
      <c r="CM24" s="5">
        <f t="shared" si="11"/>
        <v>1</v>
      </c>
      <c r="CN24" s="5">
        <f t="shared" si="11"/>
        <v>1</v>
      </c>
      <c r="CO24" s="5">
        <f t="shared" si="11"/>
        <v>1</v>
      </c>
    </row>
    <row r="25" spans="1:93" x14ac:dyDescent="0.25">
      <c r="H25" s="15" t="s">
        <v>70</v>
      </c>
    </row>
    <row r="27" spans="1:93" x14ac:dyDescent="0.25">
      <c r="B27" s="15" t="s">
        <v>0</v>
      </c>
      <c r="C27" s="15" t="s">
        <v>2</v>
      </c>
      <c r="D27" s="15" t="s">
        <v>1</v>
      </c>
      <c r="E27" s="15" t="s">
        <v>50</v>
      </c>
      <c r="F27" s="15" t="s">
        <v>64</v>
      </c>
      <c r="G27" s="15" t="s">
        <v>51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93" x14ac:dyDescent="0.25">
      <c r="A28" s="15">
        <v>22</v>
      </c>
      <c r="B28" s="10" t="s">
        <v>60</v>
      </c>
      <c r="C28" s="8" t="s">
        <v>61</v>
      </c>
      <c r="D28" s="6" t="s">
        <v>62</v>
      </c>
      <c r="E28" s="15">
        <v>1</v>
      </c>
      <c r="F28" s="15" t="s">
        <v>59</v>
      </c>
      <c r="G28" s="15">
        <v>1</v>
      </c>
      <c r="H28" s="17" t="s">
        <v>69</v>
      </c>
      <c r="I28" s="5">
        <f>$E$28</f>
        <v>1</v>
      </c>
      <c r="J28" s="5">
        <f t="shared" ref="J28:AY28" si="12">$E$28</f>
        <v>1</v>
      </c>
      <c r="K28" s="5">
        <f t="shared" si="12"/>
        <v>1</v>
      </c>
      <c r="L28" s="5">
        <f t="shared" si="12"/>
        <v>1</v>
      </c>
      <c r="M28" s="5">
        <f t="shared" si="12"/>
        <v>1</v>
      </c>
      <c r="N28" s="5">
        <f t="shared" si="12"/>
        <v>1</v>
      </c>
      <c r="O28" s="5">
        <f t="shared" si="12"/>
        <v>1</v>
      </c>
      <c r="P28" s="5">
        <f t="shared" si="12"/>
        <v>1</v>
      </c>
      <c r="Q28" s="5">
        <f t="shared" si="12"/>
        <v>1</v>
      </c>
      <c r="R28" s="5">
        <f t="shared" si="12"/>
        <v>1</v>
      </c>
      <c r="S28" s="5">
        <f t="shared" si="12"/>
        <v>1</v>
      </c>
      <c r="T28" s="5">
        <f t="shared" si="12"/>
        <v>1</v>
      </c>
      <c r="U28" s="5">
        <f t="shared" si="12"/>
        <v>1</v>
      </c>
      <c r="V28" s="5">
        <f t="shared" si="12"/>
        <v>1</v>
      </c>
      <c r="W28" s="5">
        <f t="shared" si="12"/>
        <v>1</v>
      </c>
      <c r="X28" s="5">
        <f t="shared" si="12"/>
        <v>1</v>
      </c>
      <c r="Y28" s="5">
        <f t="shared" si="12"/>
        <v>1</v>
      </c>
      <c r="Z28" s="5">
        <f t="shared" si="12"/>
        <v>1</v>
      </c>
      <c r="AA28" s="5">
        <f t="shared" si="12"/>
        <v>1</v>
      </c>
      <c r="AB28" s="5">
        <f t="shared" si="12"/>
        <v>1</v>
      </c>
      <c r="AC28" s="5">
        <f t="shared" si="12"/>
        <v>1</v>
      </c>
      <c r="AD28" s="5">
        <f t="shared" si="12"/>
        <v>1</v>
      </c>
      <c r="AE28" s="5">
        <f t="shared" si="12"/>
        <v>1</v>
      </c>
      <c r="AF28" s="5">
        <f t="shared" si="12"/>
        <v>1</v>
      </c>
      <c r="AG28" s="5">
        <f t="shared" si="12"/>
        <v>1</v>
      </c>
      <c r="AH28" s="5">
        <f t="shared" si="12"/>
        <v>1</v>
      </c>
      <c r="AI28" s="5">
        <f t="shared" si="12"/>
        <v>1</v>
      </c>
      <c r="AJ28" s="5">
        <f t="shared" si="12"/>
        <v>1</v>
      </c>
      <c r="AK28" s="5">
        <f t="shared" si="12"/>
        <v>1</v>
      </c>
      <c r="AL28" s="5">
        <f t="shared" si="12"/>
        <v>1</v>
      </c>
      <c r="AM28" s="5">
        <f t="shared" si="12"/>
        <v>1</v>
      </c>
      <c r="AN28" s="5">
        <f t="shared" si="12"/>
        <v>1</v>
      </c>
      <c r="AO28" s="5">
        <f t="shared" si="12"/>
        <v>1</v>
      </c>
      <c r="AP28" s="5">
        <f t="shared" si="12"/>
        <v>1</v>
      </c>
      <c r="AQ28" s="5">
        <f t="shared" si="12"/>
        <v>1</v>
      </c>
      <c r="AR28" s="5">
        <f t="shared" si="12"/>
        <v>1</v>
      </c>
      <c r="AS28" s="5">
        <f t="shared" si="12"/>
        <v>1</v>
      </c>
      <c r="AT28" s="5">
        <f t="shared" si="12"/>
        <v>1</v>
      </c>
      <c r="AU28" s="5">
        <f t="shared" si="12"/>
        <v>1</v>
      </c>
      <c r="AV28" s="5">
        <f t="shared" si="12"/>
        <v>1</v>
      </c>
      <c r="AW28" s="5">
        <f t="shared" si="12"/>
        <v>1</v>
      </c>
      <c r="AX28" s="5">
        <f t="shared" si="12"/>
        <v>1</v>
      </c>
      <c r="AY28" s="5">
        <f t="shared" si="12"/>
        <v>1</v>
      </c>
      <c r="AZ28" s="5">
        <f>IF(AZ$2&gt;40,$G28,(AZ$2*(($G28-1)/40)+1))</f>
        <v>1</v>
      </c>
      <c r="BA28" s="5">
        <f t="shared" ref="BA28:CO28" si="13">IF(BA$2&gt;40,$G28,(BA$2*(($G28-1)/40)+1))</f>
        <v>1</v>
      </c>
      <c r="BB28" s="5">
        <f t="shared" si="13"/>
        <v>1</v>
      </c>
      <c r="BC28" s="5">
        <f t="shared" si="13"/>
        <v>1</v>
      </c>
      <c r="BD28" s="5">
        <f t="shared" si="13"/>
        <v>1</v>
      </c>
      <c r="BE28" s="5">
        <f t="shared" si="13"/>
        <v>1</v>
      </c>
      <c r="BF28" s="5">
        <f t="shared" si="13"/>
        <v>1</v>
      </c>
      <c r="BG28" s="5">
        <f t="shared" si="13"/>
        <v>1</v>
      </c>
      <c r="BH28" s="5">
        <f t="shared" si="13"/>
        <v>1</v>
      </c>
      <c r="BI28" s="5">
        <f t="shared" si="13"/>
        <v>1</v>
      </c>
      <c r="BJ28" s="5">
        <f t="shared" si="13"/>
        <v>1</v>
      </c>
      <c r="BK28" s="5">
        <f t="shared" si="13"/>
        <v>1</v>
      </c>
      <c r="BL28" s="5">
        <f t="shared" si="13"/>
        <v>1</v>
      </c>
      <c r="BM28" s="5">
        <f t="shared" si="13"/>
        <v>1</v>
      </c>
      <c r="BN28" s="5">
        <f t="shared" si="13"/>
        <v>1</v>
      </c>
      <c r="BO28" s="5">
        <f t="shared" si="13"/>
        <v>1</v>
      </c>
      <c r="BP28" s="5">
        <f t="shared" si="13"/>
        <v>1</v>
      </c>
      <c r="BQ28" s="5">
        <f t="shared" si="13"/>
        <v>1</v>
      </c>
      <c r="BR28" s="5">
        <f t="shared" si="13"/>
        <v>1</v>
      </c>
      <c r="BS28" s="5">
        <f t="shared" si="13"/>
        <v>1</v>
      </c>
      <c r="BT28" s="5">
        <f t="shared" si="13"/>
        <v>1</v>
      </c>
      <c r="BU28" s="5">
        <f t="shared" si="13"/>
        <v>1</v>
      </c>
      <c r="BV28" s="5">
        <f t="shared" si="13"/>
        <v>1</v>
      </c>
      <c r="BW28" s="5">
        <f t="shared" si="13"/>
        <v>1</v>
      </c>
      <c r="BX28" s="5">
        <f t="shared" si="13"/>
        <v>1</v>
      </c>
      <c r="BY28" s="5">
        <f t="shared" si="13"/>
        <v>1</v>
      </c>
      <c r="BZ28" s="5">
        <f t="shared" si="13"/>
        <v>1</v>
      </c>
      <c r="CA28" s="5">
        <f t="shared" si="13"/>
        <v>1</v>
      </c>
      <c r="CB28" s="5">
        <f t="shared" si="13"/>
        <v>1</v>
      </c>
      <c r="CC28" s="5">
        <f t="shared" si="13"/>
        <v>1</v>
      </c>
      <c r="CD28" s="5">
        <f t="shared" si="13"/>
        <v>1</v>
      </c>
      <c r="CE28" s="5">
        <f t="shared" si="13"/>
        <v>1</v>
      </c>
      <c r="CF28" s="5">
        <f t="shared" si="13"/>
        <v>1</v>
      </c>
      <c r="CG28" s="5">
        <f t="shared" si="13"/>
        <v>1</v>
      </c>
      <c r="CH28" s="5">
        <f t="shared" si="13"/>
        <v>1</v>
      </c>
      <c r="CI28" s="5">
        <f t="shared" si="13"/>
        <v>1</v>
      </c>
      <c r="CJ28" s="5">
        <f t="shared" si="13"/>
        <v>1</v>
      </c>
      <c r="CK28" s="5">
        <f t="shared" si="13"/>
        <v>1</v>
      </c>
      <c r="CL28" s="5">
        <f t="shared" si="13"/>
        <v>1</v>
      </c>
      <c r="CM28" s="5">
        <f t="shared" si="13"/>
        <v>1</v>
      </c>
      <c r="CN28" s="5">
        <f t="shared" si="13"/>
        <v>1</v>
      </c>
      <c r="CO28" s="5">
        <f t="shared" si="13"/>
        <v>1</v>
      </c>
    </row>
    <row r="29" spans="1:93" x14ac:dyDescent="0.25">
      <c r="H29" s="15" t="s">
        <v>70</v>
      </c>
      <c r="I29" s="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93" x14ac:dyDescent="0.25">
      <c r="I30" s="4"/>
    </row>
    <row r="31" spans="1:93" x14ac:dyDescent="0.25">
      <c r="I31" s="4"/>
    </row>
    <row r="32" spans="1:93" x14ac:dyDescent="0.25">
      <c r="I32" s="4"/>
    </row>
    <row r="33" spans="6:9" x14ac:dyDescent="0.25">
      <c r="F33" s="14"/>
      <c r="I33" s="4"/>
    </row>
    <row r="34" spans="6:9" x14ac:dyDescent="0.25">
      <c r="F34" s="14"/>
      <c r="I34" s="4"/>
    </row>
    <row r="35" spans="6:9" x14ac:dyDescent="0.25">
      <c r="F35" s="14"/>
      <c r="I35" s="4"/>
    </row>
    <row r="36" spans="6:9" x14ac:dyDescent="0.25">
      <c r="F36" s="14"/>
      <c r="I36" s="4"/>
    </row>
    <row r="37" spans="6:9" x14ac:dyDescent="0.25">
      <c r="F37" s="14"/>
      <c r="I37" s="4"/>
    </row>
    <row r="38" spans="6:9" x14ac:dyDescent="0.25">
      <c r="F38" s="14"/>
      <c r="I38" s="4"/>
    </row>
    <row r="39" spans="6:9" x14ac:dyDescent="0.25">
      <c r="F39" s="14"/>
      <c r="I39" s="4"/>
    </row>
    <row r="40" spans="6:9" x14ac:dyDescent="0.25">
      <c r="F40" s="14"/>
      <c r="I40" s="4"/>
    </row>
    <row r="41" spans="6:9" x14ac:dyDescent="0.25">
      <c r="F41" s="14"/>
      <c r="I41" s="4"/>
    </row>
    <row r="42" spans="6:9" x14ac:dyDescent="0.25">
      <c r="F42" s="14"/>
      <c r="I42" s="4"/>
    </row>
    <row r="43" spans="6:9" x14ac:dyDescent="0.25">
      <c r="F43" s="14"/>
      <c r="I43" s="4"/>
    </row>
    <row r="44" spans="6:9" x14ac:dyDescent="0.25">
      <c r="F44" s="14"/>
      <c r="I44" s="4"/>
    </row>
    <row r="45" spans="6:9" x14ac:dyDescent="0.25">
      <c r="F45" s="14"/>
      <c r="I45" s="4"/>
    </row>
    <row r="46" spans="6:9" x14ac:dyDescent="0.25">
      <c r="F46" s="14"/>
      <c r="I46" s="4"/>
    </row>
    <row r="47" spans="6:9" x14ac:dyDescent="0.25">
      <c r="F47" s="14"/>
      <c r="I47" s="4"/>
    </row>
    <row r="48" spans="6:9" x14ac:dyDescent="0.25">
      <c r="F48" s="14"/>
      <c r="I48" s="4"/>
    </row>
    <row r="49" spans="6:9" x14ac:dyDescent="0.25">
      <c r="F49" s="14"/>
      <c r="I49" s="4"/>
    </row>
    <row r="50" spans="6:9" x14ac:dyDescent="0.25">
      <c r="F50" s="14"/>
      <c r="I50" s="4"/>
    </row>
    <row r="51" spans="6:9" x14ac:dyDescent="0.25">
      <c r="F51" s="14"/>
      <c r="I51" s="4"/>
    </row>
    <row r="52" spans="6:9" x14ac:dyDescent="0.25">
      <c r="F52" s="14"/>
      <c r="I52" s="4"/>
    </row>
    <row r="53" spans="6:9" x14ac:dyDescent="0.25">
      <c r="F53" s="14"/>
      <c r="I53" s="4"/>
    </row>
    <row r="54" spans="6:9" x14ac:dyDescent="0.25">
      <c r="F54" s="14"/>
    </row>
    <row r="55" spans="6:9" x14ac:dyDescent="0.25">
      <c r="F55" s="14"/>
    </row>
    <row r="56" spans="6:9" x14ac:dyDescent="0.25">
      <c r="F56" s="14"/>
    </row>
    <row r="57" spans="6:9" x14ac:dyDescent="0.25">
      <c r="F57" s="14"/>
    </row>
    <row r="58" spans="6:9" x14ac:dyDescent="0.25">
      <c r="F58" s="14"/>
    </row>
    <row r="59" spans="6:9" x14ac:dyDescent="0.25">
      <c r="F59" s="14"/>
    </row>
    <row r="60" spans="6:9" x14ac:dyDescent="0.25">
      <c r="F60" s="14"/>
    </row>
    <row r="61" spans="6:9" x14ac:dyDescent="0.25">
      <c r="F61" s="14"/>
    </row>
    <row r="62" spans="6:9" x14ac:dyDescent="0.25">
      <c r="F62" s="14"/>
    </row>
    <row r="63" spans="6:9" x14ac:dyDescent="0.25">
      <c r="F63" s="14"/>
    </row>
    <row r="64" spans="6:9" x14ac:dyDescent="0.25">
      <c r="F64" s="14"/>
    </row>
    <row r="65" spans="6:6" x14ac:dyDescent="0.25">
      <c r="F65" s="14"/>
    </row>
    <row r="66" spans="6:6" x14ac:dyDescent="0.25">
      <c r="F66" s="14"/>
    </row>
    <row r="67" spans="6:6" x14ac:dyDescent="0.25">
      <c r="F67" s="14"/>
    </row>
    <row r="68" spans="6:6" x14ac:dyDescent="0.25">
      <c r="F68" s="14"/>
    </row>
    <row r="69" spans="6:6" x14ac:dyDescent="0.25">
      <c r="F69" s="14"/>
    </row>
    <row r="70" spans="6:6" x14ac:dyDescent="0.25">
      <c r="F70" s="14"/>
    </row>
    <row r="71" spans="6:6" x14ac:dyDescent="0.25">
      <c r="F71" s="14"/>
    </row>
    <row r="72" spans="6:6" x14ac:dyDescent="0.25">
      <c r="F72" s="14"/>
    </row>
    <row r="73" spans="6:6" x14ac:dyDescent="0.25">
      <c r="F73" s="14"/>
    </row>
    <row r="74" spans="6:6" x14ac:dyDescent="0.25">
      <c r="F74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4"/>
  <sheetViews>
    <sheetView zoomScale="85" zoomScaleNormal="85" workbookViewId="0">
      <selection activeCell="F16" sqref="F16"/>
    </sheetView>
  </sheetViews>
  <sheetFormatPr defaultRowHeight="15" x14ac:dyDescent="0.25"/>
  <cols>
    <col min="1" max="1" width="10.140625" style="15" bestFit="1" customWidth="1"/>
    <col min="2" max="2" width="36.5703125" style="15" bestFit="1" customWidth="1"/>
    <col min="3" max="3" width="10.42578125" style="15" bestFit="1" customWidth="1"/>
    <col min="4" max="4" width="9.7109375" style="15" bestFit="1" customWidth="1"/>
    <col min="5" max="5" width="7.42578125" style="15" bestFit="1" customWidth="1"/>
    <col min="6" max="6" width="14.42578125" style="15" bestFit="1" customWidth="1"/>
    <col min="7" max="7" width="6.5703125" style="15" bestFit="1" customWidth="1"/>
    <col min="8" max="8" width="18" style="15" bestFit="1" customWidth="1"/>
    <col min="9" max="26" width="6.5703125" style="15" bestFit="1" customWidth="1"/>
    <col min="27" max="27" width="7.5703125" style="15" bestFit="1" customWidth="1"/>
    <col min="28" max="31" width="6.5703125" style="15" bestFit="1" customWidth="1"/>
    <col min="32" max="32" width="7.5703125" style="15" bestFit="1" customWidth="1"/>
    <col min="33" max="50" width="6.5703125" style="15" bestFit="1" customWidth="1"/>
    <col min="51" max="51" width="6.42578125" style="15" bestFit="1" customWidth="1"/>
    <col min="52" max="16384" width="9.140625" style="15"/>
  </cols>
  <sheetData>
    <row r="1" spans="1:95" x14ac:dyDescent="0.25">
      <c r="H1" s="15" t="s">
        <v>67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7</v>
      </c>
      <c r="BA1" s="15" t="s">
        <v>8</v>
      </c>
      <c r="BB1" s="15" t="s">
        <v>9</v>
      </c>
      <c r="BC1" s="15" t="s">
        <v>10</v>
      </c>
      <c r="BD1" s="15" t="s">
        <v>11</v>
      </c>
      <c r="BE1" s="15" t="s">
        <v>12</v>
      </c>
      <c r="BF1" s="15" t="s">
        <v>13</v>
      </c>
      <c r="BG1" s="15" t="s">
        <v>14</v>
      </c>
      <c r="BH1" s="15" t="s">
        <v>15</v>
      </c>
      <c r="BI1" s="15" t="s">
        <v>16</v>
      </c>
      <c r="BJ1" s="15" t="s">
        <v>17</v>
      </c>
      <c r="BK1" s="15" t="s">
        <v>18</v>
      </c>
      <c r="BL1" s="15" t="s">
        <v>19</v>
      </c>
      <c r="BM1" s="15" t="s">
        <v>20</v>
      </c>
      <c r="BN1" s="15" t="s">
        <v>21</v>
      </c>
      <c r="BO1" s="15" t="s">
        <v>22</v>
      </c>
      <c r="BP1" s="15" t="s">
        <v>23</v>
      </c>
      <c r="BQ1" s="15" t="s">
        <v>24</v>
      </c>
      <c r="BR1" s="15" t="s">
        <v>25</v>
      </c>
      <c r="BS1" s="15" t="s">
        <v>26</v>
      </c>
      <c r="BT1" s="15" t="s">
        <v>27</v>
      </c>
      <c r="BU1" s="15" t="s">
        <v>28</v>
      </c>
      <c r="BV1" s="15" t="s">
        <v>29</v>
      </c>
      <c r="BW1" s="15" t="s">
        <v>30</v>
      </c>
      <c r="BX1" s="15" t="s">
        <v>31</v>
      </c>
      <c r="BY1" s="15" t="s">
        <v>32</v>
      </c>
      <c r="BZ1" s="15" t="s">
        <v>33</v>
      </c>
      <c r="CA1" s="15" t="s">
        <v>34</v>
      </c>
      <c r="CB1" s="15" t="s">
        <v>35</v>
      </c>
      <c r="CC1" s="15" t="s">
        <v>36</v>
      </c>
      <c r="CD1" s="15" t="s">
        <v>37</v>
      </c>
      <c r="CE1" s="15" t="s">
        <v>38</v>
      </c>
      <c r="CF1" s="15" t="s">
        <v>39</v>
      </c>
      <c r="CG1" s="15" t="s">
        <v>40</v>
      </c>
      <c r="CH1" s="15" t="s">
        <v>41</v>
      </c>
      <c r="CI1" s="15" t="s">
        <v>42</v>
      </c>
      <c r="CJ1" s="15" t="s">
        <v>43</v>
      </c>
      <c r="CK1" s="15" t="s">
        <v>44</v>
      </c>
      <c r="CL1" s="15" t="s">
        <v>45</v>
      </c>
      <c r="CM1" s="15" t="s">
        <v>46</v>
      </c>
      <c r="CN1" s="15" t="s">
        <v>47</v>
      </c>
      <c r="CO1" s="15" t="s">
        <v>48</v>
      </c>
      <c r="CP1" s="15" t="s">
        <v>49</v>
      </c>
    </row>
    <row r="2" spans="1:95" x14ac:dyDescent="0.25">
      <c r="H2" s="15" t="s">
        <v>68</v>
      </c>
      <c r="I2" s="14">
        <v>1.0508576414516377</v>
      </c>
      <c r="J2" s="14">
        <v>1.1381818701911048</v>
      </c>
      <c r="K2" s="14">
        <v>1.0716993961764707</v>
      </c>
      <c r="L2" s="14">
        <v>0.89406590553062215</v>
      </c>
      <c r="M2" s="14">
        <v>1.0659567407104829</v>
      </c>
      <c r="N2" s="14">
        <v>0.96208412867864535</v>
      </c>
      <c r="O2" s="14">
        <v>0.84020772042867298</v>
      </c>
      <c r="P2" s="14">
        <v>0.92542818480327904</v>
      </c>
      <c r="Q2" s="14">
        <v>1.0283424939938961</v>
      </c>
      <c r="R2" s="14">
        <v>1.0472483345621153</v>
      </c>
      <c r="S2" s="14">
        <v>1.082428086790892</v>
      </c>
      <c r="T2" s="14">
        <v>0.93336290060533122</v>
      </c>
      <c r="U2" s="14">
        <v>1.0524717803114858</v>
      </c>
      <c r="V2" s="14">
        <v>1.0955355034861876</v>
      </c>
      <c r="W2" s="14">
        <v>0.95820064897168411</v>
      </c>
      <c r="X2" s="14">
        <v>0.98789016271890384</v>
      </c>
      <c r="Y2" s="14">
        <v>0.95107137960836918</v>
      </c>
      <c r="Z2" s="14">
        <v>1.2049177858728959</v>
      </c>
      <c r="AA2" s="14">
        <v>1.1958212187111379</v>
      </c>
      <c r="AB2" s="14">
        <v>1.0116026531106197</v>
      </c>
      <c r="AC2" s="14">
        <v>0.98010943955589269</v>
      </c>
      <c r="AD2" s="14">
        <v>0.8874163555904605</v>
      </c>
      <c r="AE2" s="14">
        <v>0.91779975395032887</v>
      </c>
      <c r="AF2" s="14">
        <v>1.2522578092390817</v>
      </c>
      <c r="AG2" s="14">
        <v>0.98405160135941716</v>
      </c>
      <c r="AH2" s="14">
        <v>1.0283424939938961</v>
      </c>
      <c r="AI2" s="14">
        <v>0.85764369302542831</v>
      </c>
      <c r="AJ2" s="14">
        <v>0.98010943955589269</v>
      </c>
      <c r="AK2" s="14">
        <v>1.0392793230009547</v>
      </c>
      <c r="AL2" s="14">
        <v>1.1925930053588214</v>
      </c>
      <c r="AM2" s="14">
        <v>0.98031704016540056</v>
      </c>
      <c r="AN2" s="14">
        <v>0.98516581763081101</v>
      </c>
      <c r="AO2" s="14">
        <v>0.925318958200394</v>
      </c>
      <c r="AP2" s="14">
        <v>0.92980512455676667</v>
      </c>
      <c r="AQ2" s="14">
        <v>0.88930711025914411</v>
      </c>
      <c r="AR2" s="14">
        <v>0.99301045102186825</v>
      </c>
      <c r="AS2" s="14">
        <v>1.0154761505658327</v>
      </c>
      <c r="AT2" s="14">
        <v>1.0443938935172539</v>
      </c>
      <c r="AU2" s="14">
        <v>1.1389999750026767</v>
      </c>
      <c r="AV2" s="14">
        <v>1.2092223618262137</v>
      </c>
      <c r="AW2" s="14">
        <v>0.86472167000833966</v>
      </c>
      <c r="AX2" s="14">
        <v>1.1054846424040901</v>
      </c>
      <c r="AY2" s="14">
        <v>1</v>
      </c>
      <c r="AZ2" s="5">
        <v>23.940537265118344</v>
      </c>
      <c r="BA2" s="5">
        <v>62.068919606769661</v>
      </c>
      <c r="BB2" s="5">
        <v>77.349137836806264</v>
      </c>
      <c r="BC2" s="5">
        <v>32.92194461638087</v>
      </c>
      <c r="BD2" s="5">
        <v>71.156795487725503</v>
      </c>
      <c r="BE2" s="5">
        <v>22.989584074807997</v>
      </c>
      <c r="BF2" s="5">
        <v>41.323258125558837</v>
      </c>
      <c r="BG2" s="5">
        <v>43.602743711692433</v>
      </c>
      <c r="BH2" s="5">
        <v>57.176244984956064</v>
      </c>
      <c r="BI2" s="5">
        <v>60.835775231177202</v>
      </c>
      <c r="BJ2" s="5">
        <v>77.402596489868557</v>
      </c>
      <c r="BK2" s="5">
        <v>60.584985086717424</v>
      </c>
      <c r="BL2" s="5">
        <v>69.199415889501836</v>
      </c>
      <c r="BM2" s="5">
        <v>65.219033439524949</v>
      </c>
      <c r="BN2" s="5">
        <v>80.09914682752833</v>
      </c>
      <c r="BO2" s="5">
        <v>41.649492836821345</v>
      </c>
      <c r="BP2" s="5">
        <v>49.321666888244962</v>
      </c>
      <c r="BQ2" s="5">
        <v>89.152924687393224</v>
      </c>
      <c r="BR2" s="5">
        <v>116.53709935278498</v>
      </c>
      <c r="BS2" s="5">
        <v>58.34661054325673</v>
      </c>
      <c r="BT2" s="5">
        <v>21.803097073895621</v>
      </c>
      <c r="BU2" s="5">
        <v>55.69426877800003</v>
      </c>
      <c r="BV2" s="5">
        <v>62.269522161517301</v>
      </c>
      <c r="BW2" s="5">
        <v>175.30182003414899</v>
      </c>
      <c r="BX2" s="5">
        <v>30.468161076293242</v>
      </c>
      <c r="BY2" s="5">
        <v>76.241461078805557</v>
      </c>
      <c r="BZ2" s="5">
        <v>12.90245451941886</v>
      </c>
      <c r="CA2" s="5">
        <v>32.012016832754377</v>
      </c>
      <c r="CB2" s="5">
        <v>82.882003657067528</v>
      </c>
      <c r="CC2" s="5">
        <v>86.419510773909408</v>
      </c>
      <c r="CD2" s="5">
        <v>53.470571560963378</v>
      </c>
      <c r="CE2" s="5">
        <v>49.053597373685612</v>
      </c>
      <c r="CF2" s="5">
        <v>51.770580800147201</v>
      </c>
      <c r="CG2" s="5">
        <v>40.642896749648344</v>
      </c>
      <c r="CH2" s="5">
        <v>32.448657067197082</v>
      </c>
      <c r="CI2" s="5">
        <v>62.579499325582901</v>
      </c>
      <c r="CJ2" s="5">
        <v>56.401411903776328</v>
      </c>
      <c r="CK2" s="5">
        <v>61.43497419763829</v>
      </c>
      <c r="CL2" s="5">
        <v>77.86183770406123</v>
      </c>
      <c r="CM2" s="5">
        <v>88.770067949051665</v>
      </c>
      <c r="CN2" s="5">
        <v>18.862085271000385</v>
      </c>
      <c r="CO2" s="5">
        <v>66.145987751008661</v>
      </c>
    </row>
    <row r="3" spans="1:95" x14ac:dyDescent="0.25">
      <c r="A3" s="15" t="s">
        <v>55</v>
      </c>
      <c r="B3" s="15" t="s">
        <v>0</v>
      </c>
      <c r="C3" s="15" t="s">
        <v>2</v>
      </c>
      <c r="D3" s="15" t="s">
        <v>1</v>
      </c>
      <c r="E3" s="15" t="s">
        <v>50</v>
      </c>
      <c r="F3" s="15" t="s">
        <v>64</v>
      </c>
      <c r="G3" s="15" t="s">
        <v>51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95" x14ac:dyDescent="0.25">
      <c r="A4" s="15">
        <v>37</v>
      </c>
      <c r="B4" s="3" t="s">
        <v>4</v>
      </c>
      <c r="C4" s="2" t="s">
        <v>3</v>
      </c>
      <c r="D4" s="15" t="s">
        <v>5</v>
      </c>
      <c r="E4" s="18">
        <v>0.17</v>
      </c>
      <c r="F4" s="15" t="s">
        <v>6</v>
      </c>
      <c r="G4" s="15">
        <v>0.75</v>
      </c>
      <c r="H4" s="17" t="s">
        <v>69</v>
      </c>
      <c r="I4" s="5">
        <f>$E4*I$2</f>
        <v>0.17864579904677844</v>
      </c>
      <c r="J4" s="5">
        <f t="shared" ref="J4:AY4" si="0">$E4*J$2</f>
        <v>0.19349091793248785</v>
      </c>
      <c r="K4" s="5">
        <f t="shared" si="0"/>
        <v>0.18218889735000005</v>
      </c>
      <c r="L4" s="5">
        <f t="shared" si="0"/>
        <v>0.15199120394020577</v>
      </c>
      <c r="M4" s="5">
        <f t="shared" si="0"/>
        <v>0.18121264592078209</v>
      </c>
      <c r="N4" s="5">
        <f t="shared" si="0"/>
        <v>0.16355430187536973</v>
      </c>
      <c r="O4" s="5">
        <f t="shared" si="0"/>
        <v>0.14283531247287443</v>
      </c>
      <c r="P4" s="5">
        <f t="shared" si="0"/>
        <v>0.15732279141655744</v>
      </c>
      <c r="Q4" s="5">
        <f t="shared" si="0"/>
        <v>0.17481822397896235</v>
      </c>
      <c r="R4" s="5">
        <f t="shared" si="0"/>
        <v>0.17803221687555962</v>
      </c>
      <c r="S4" s="5">
        <f t="shared" si="0"/>
        <v>0.18401277475445166</v>
      </c>
      <c r="T4" s="5">
        <f t="shared" si="0"/>
        <v>0.15867169310290632</v>
      </c>
      <c r="U4" s="5">
        <f t="shared" si="0"/>
        <v>0.17892020265295261</v>
      </c>
      <c r="V4" s="5">
        <f t="shared" si="0"/>
        <v>0.1862410355926519</v>
      </c>
      <c r="W4" s="5">
        <f t="shared" si="0"/>
        <v>0.1628941103251863</v>
      </c>
      <c r="X4" s="5">
        <f t="shared" si="0"/>
        <v>0.16794132766221367</v>
      </c>
      <c r="Y4" s="5">
        <f t="shared" si="0"/>
        <v>0.16168213453342278</v>
      </c>
      <c r="Z4" s="5">
        <f t="shared" si="0"/>
        <v>0.20483602359839231</v>
      </c>
      <c r="AA4" s="5">
        <f t="shared" si="0"/>
        <v>0.20328960718089345</v>
      </c>
      <c r="AB4" s="5">
        <f t="shared" si="0"/>
        <v>0.17197245102880537</v>
      </c>
      <c r="AC4" s="5">
        <f t="shared" si="0"/>
        <v>0.16661860472450177</v>
      </c>
      <c r="AD4" s="5">
        <f t="shared" si="0"/>
        <v>0.15086078045037829</v>
      </c>
      <c r="AE4" s="5">
        <f t="shared" si="0"/>
        <v>0.15602595817155593</v>
      </c>
      <c r="AF4" s="5">
        <f t="shared" si="0"/>
        <v>0.21288382757064389</v>
      </c>
      <c r="AG4" s="5">
        <f t="shared" si="0"/>
        <v>0.16728877223110092</v>
      </c>
      <c r="AH4" s="5">
        <f t="shared" si="0"/>
        <v>0.17481822397896235</v>
      </c>
      <c r="AI4" s="5">
        <f t="shared" si="0"/>
        <v>0.14579942781432281</v>
      </c>
      <c r="AJ4" s="5">
        <f t="shared" si="0"/>
        <v>0.16661860472450177</v>
      </c>
      <c r="AK4" s="5">
        <f t="shared" si="0"/>
        <v>0.1766774849101623</v>
      </c>
      <c r="AL4" s="5">
        <f t="shared" si="0"/>
        <v>0.20274081091099966</v>
      </c>
      <c r="AM4" s="5">
        <f t="shared" si="0"/>
        <v>0.1666538968281181</v>
      </c>
      <c r="AN4" s="5">
        <f t="shared" si="0"/>
        <v>0.16747818899723788</v>
      </c>
      <c r="AO4" s="5">
        <f t="shared" si="0"/>
        <v>0.15730422289406698</v>
      </c>
      <c r="AP4" s="5">
        <f t="shared" si="0"/>
        <v>0.15806687117465035</v>
      </c>
      <c r="AQ4" s="5">
        <f t="shared" si="0"/>
        <v>0.1511822087440545</v>
      </c>
      <c r="AR4" s="5">
        <f t="shared" si="0"/>
        <v>0.16881177667371761</v>
      </c>
      <c r="AS4" s="5">
        <f t="shared" si="0"/>
        <v>0.17263094559619158</v>
      </c>
      <c r="AT4" s="5">
        <f t="shared" si="0"/>
        <v>0.17754696189793318</v>
      </c>
      <c r="AU4" s="5">
        <f t="shared" si="0"/>
        <v>0.19362999575045506</v>
      </c>
      <c r="AV4" s="5">
        <f t="shared" si="0"/>
        <v>0.20556780151045634</v>
      </c>
      <c r="AW4" s="5">
        <f t="shared" si="0"/>
        <v>0.14700268390141774</v>
      </c>
      <c r="AX4" s="5">
        <f t="shared" si="0"/>
        <v>0.18793238920869532</v>
      </c>
      <c r="AY4" s="5">
        <f t="shared" si="0"/>
        <v>0.17</v>
      </c>
      <c r="AZ4" s="5">
        <f>IF(AZ$2&gt;40,$G4,(AZ$2*(($G4-1)/40)+1))</f>
        <v>0.8503716420930103</v>
      </c>
      <c r="BA4" s="5">
        <f t="shared" ref="BA4:CO4" si="1">IF(BA$2&gt;40,$G4,(BA$2*(($G4-1)/40)+1))</f>
        <v>0.75</v>
      </c>
      <c r="BB4" s="5">
        <f t="shared" si="1"/>
        <v>0.75</v>
      </c>
      <c r="BC4" s="5">
        <f t="shared" si="1"/>
        <v>0.79423784614761961</v>
      </c>
      <c r="BD4" s="5">
        <f t="shared" si="1"/>
        <v>0.75</v>
      </c>
      <c r="BE4" s="5">
        <f t="shared" si="1"/>
        <v>0.85631509953245</v>
      </c>
      <c r="BF4" s="5">
        <f t="shared" si="1"/>
        <v>0.75</v>
      </c>
      <c r="BG4" s="5">
        <f t="shared" si="1"/>
        <v>0.75</v>
      </c>
      <c r="BH4" s="5">
        <f t="shared" si="1"/>
        <v>0.75</v>
      </c>
      <c r="BI4" s="5">
        <f t="shared" si="1"/>
        <v>0.75</v>
      </c>
      <c r="BJ4" s="5">
        <f t="shared" si="1"/>
        <v>0.75</v>
      </c>
      <c r="BK4" s="5">
        <f t="shared" si="1"/>
        <v>0.75</v>
      </c>
      <c r="BL4" s="5">
        <f t="shared" si="1"/>
        <v>0.75</v>
      </c>
      <c r="BM4" s="5">
        <f t="shared" si="1"/>
        <v>0.75</v>
      </c>
      <c r="BN4" s="5">
        <f t="shared" si="1"/>
        <v>0.75</v>
      </c>
      <c r="BO4" s="5">
        <f t="shared" si="1"/>
        <v>0.75</v>
      </c>
      <c r="BP4" s="5">
        <f t="shared" si="1"/>
        <v>0.75</v>
      </c>
      <c r="BQ4" s="5">
        <f t="shared" si="1"/>
        <v>0.75</v>
      </c>
      <c r="BR4" s="5">
        <f t="shared" si="1"/>
        <v>0.75</v>
      </c>
      <c r="BS4" s="5">
        <f t="shared" si="1"/>
        <v>0.75</v>
      </c>
      <c r="BT4" s="5">
        <f t="shared" si="1"/>
        <v>0.86373064328815241</v>
      </c>
      <c r="BU4" s="5">
        <f t="shared" si="1"/>
        <v>0.75</v>
      </c>
      <c r="BV4" s="5">
        <f t="shared" si="1"/>
        <v>0.75</v>
      </c>
      <c r="BW4" s="5">
        <f t="shared" si="1"/>
        <v>0.75</v>
      </c>
      <c r="BX4" s="5">
        <f t="shared" si="1"/>
        <v>0.80957399327316726</v>
      </c>
      <c r="BY4" s="5">
        <f t="shared" si="1"/>
        <v>0.75</v>
      </c>
      <c r="BZ4" s="5">
        <f t="shared" si="1"/>
        <v>0.91935965925363217</v>
      </c>
      <c r="CA4" s="5">
        <f t="shared" si="1"/>
        <v>0.79992489479528517</v>
      </c>
      <c r="CB4" s="5">
        <f t="shared" si="1"/>
        <v>0.75</v>
      </c>
      <c r="CC4" s="5">
        <f t="shared" si="1"/>
        <v>0.75</v>
      </c>
      <c r="CD4" s="5">
        <f t="shared" si="1"/>
        <v>0.75</v>
      </c>
      <c r="CE4" s="5">
        <f t="shared" si="1"/>
        <v>0.75</v>
      </c>
      <c r="CF4" s="5">
        <f t="shared" si="1"/>
        <v>0.75</v>
      </c>
      <c r="CG4" s="5">
        <f t="shared" si="1"/>
        <v>0.75</v>
      </c>
      <c r="CH4" s="5">
        <f t="shared" si="1"/>
        <v>0.79719589333001828</v>
      </c>
      <c r="CI4" s="5">
        <f t="shared" si="1"/>
        <v>0.75</v>
      </c>
      <c r="CJ4" s="5">
        <f t="shared" si="1"/>
        <v>0.75</v>
      </c>
      <c r="CK4" s="5">
        <f t="shared" si="1"/>
        <v>0.75</v>
      </c>
      <c r="CL4" s="5">
        <f t="shared" si="1"/>
        <v>0.75</v>
      </c>
      <c r="CM4" s="5">
        <f t="shared" si="1"/>
        <v>0.75</v>
      </c>
      <c r="CN4" s="5">
        <f t="shared" si="1"/>
        <v>0.88211196705624761</v>
      </c>
      <c r="CO4" s="5">
        <f t="shared" si="1"/>
        <v>0.75</v>
      </c>
    </row>
    <row r="5" spans="1:95" x14ac:dyDescent="0.25">
      <c r="H5" s="15" t="s">
        <v>70</v>
      </c>
      <c r="I5" s="19">
        <v>0.17899999999999999</v>
      </c>
      <c r="J5" s="19">
        <v>0.193</v>
      </c>
      <c r="K5" s="19">
        <v>0.182</v>
      </c>
      <c r="L5" s="19">
        <v>0.152</v>
      </c>
      <c r="M5" s="19">
        <v>0.18099999999999999</v>
      </c>
      <c r="N5" s="19">
        <v>0.16400000000000001</v>
      </c>
      <c r="O5" s="19">
        <v>0.14299999999999999</v>
      </c>
      <c r="P5" s="19">
        <v>0.157</v>
      </c>
      <c r="Q5" s="19">
        <v>0.17499999999999999</v>
      </c>
      <c r="R5" s="19">
        <v>0.17799999999999999</v>
      </c>
      <c r="S5" s="19">
        <v>0.184</v>
      </c>
      <c r="T5" s="19">
        <v>0.159</v>
      </c>
      <c r="U5" s="19">
        <v>0.17899999999999999</v>
      </c>
      <c r="V5" s="19">
        <v>0.186</v>
      </c>
      <c r="W5" s="19">
        <v>0.16300000000000001</v>
      </c>
      <c r="X5" s="19">
        <v>0.16800000000000001</v>
      </c>
      <c r="Y5" s="19">
        <v>0.16200000000000001</v>
      </c>
      <c r="Z5" s="19">
        <v>0.20499999999999999</v>
      </c>
      <c r="AA5" s="19">
        <v>0.20300000000000001</v>
      </c>
      <c r="AB5" s="19">
        <v>0.17199999999999999</v>
      </c>
      <c r="AC5" s="19">
        <v>0.16700000000000001</v>
      </c>
      <c r="AD5" s="19">
        <v>0.151</v>
      </c>
      <c r="AE5" s="19">
        <v>0.156</v>
      </c>
      <c r="AF5" s="19">
        <v>0.21299999999999999</v>
      </c>
      <c r="AG5" s="19">
        <v>0.16700000000000001</v>
      </c>
      <c r="AH5" s="19">
        <v>0.17499999999999999</v>
      </c>
      <c r="AI5" s="19">
        <v>0.14599999999999999</v>
      </c>
      <c r="AJ5" s="19">
        <v>0.16700000000000001</v>
      </c>
      <c r="AK5" s="19">
        <v>0.17699999999999999</v>
      </c>
      <c r="AL5" s="19">
        <v>0.20300000000000001</v>
      </c>
      <c r="AM5" s="19">
        <v>0.16700000000000001</v>
      </c>
      <c r="AN5" s="19">
        <v>0.16700000000000001</v>
      </c>
      <c r="AO5" s="19">
        <v>0.157</v>
      </c>
      <c r="AP5" s="19">
        <v>0.158</v>
      </c>
      <c r="AQ5" s="19">
        <v>0.151</v>
      </c>
      <c r="AR5" s="19">
        <v>0.16900000000000001</v>
      </c>
      <c r="AS5" s="19">
        <v>0.17299999999999999</v>
      </c>
      <c r="AT5" s="19">
        <v>0.17799999999999999</v>
      </c>
      <c r="AU5" s="19">
        <v>0.19400000000000001</v>
      </c>
      <c r="AV5" s="19">
        <v>0.20599999999999999</v>
      </c>
      <c r="AW5" s="19">
        <v>0.14699999999999999</v>
      </c>
      <c r="AX5" s="19">
        <v>0.188</v>
      </c>
      <c r="AY5" s="19" t="s">
        <v>74</v>
      </c>
      <c r="AZ5" s="19">
        <v>0.85</v>
      </c>
      <c r="BA5" s="19">
        <v>0.75</v>
      </c>
      <c r="BB5" s="19">
        <v>0.75</v>
      </c>
      <c r="BC5" s="19">
        <v>0.79400000000000004</v>
      </c>
      <c r="BD5" s="19">
        <v>0.75</v>
      </c>
      <c r="BE5" s="19">
        <v>0.85599999999999998</v>
      </c>
      <c r="BF5" s="19">
        <v>0.75</v>
      </c>
      <c r="BG5" s="19">
        <v>0.75</v>
      </c>
      <c r="BH5" s="19">
        <v>0.75</v>
      </c>
      <c r="BI5" s="19">
        <v>0.75</v>
      </c>
      <c r="BJ5" s="19">
        <v>0.75</v>
      </c>
      <c r="BK5" s="19">
        <v>0.75</v>
      </c>
      <c r="BL5" s="19">
        <v>0.75</v>
      </c>
      <c r="BM5" s="19">
        <v>0.75</v>
      </c>
      <c r="BN5" s="19">
        <v>0.75</v>
      </c>
      <c r="BO5" s="19">
        <v>0.75</v>
      </c>
      <c r="BP5" s="19">
        <v>0.75</v>
      </c>
      <c r="BQ5" s="19">
        <v>0.75</v>
      </c>
      <c r="BR5" s="19">
        <v>0.75</v>
      </c>
      <c r="BS5" s="19">
        <v>0.75</v>
      </c>
      <c r="BT5" s="19">
        <v>0.86399999999999999</v>
      </c>
      <c r="BU5" s="19">
        <v>0.75</v>
      </c>
      <c r="BV5" s="19">
        <v>0.75</v>
      </c>
      <c r="BW5" s="19">
        <v>0.75</v>
      </c>
      <c r="BX5" s="19">
        <v>0.81</v>
      </c>
      <c r="BY5" s="19">
        <v>0.75</v>
      </c>
      <c r="BZ5" s="19">
        <v>0.91900000000000004</v>
      </c>
      <c r="CA5" s="19">
        <v>0.8</v>
      </c>
      <c r="CB5" s="19">
        <v>0.75</v>
      </c>
      <c r="CC5" s="19">
        <v>0.75</v>
      </c>
      <c r="CD5" s="19">
        <v>0.75</v>
      </c>
      <c r="CE5" s="19">
        <v>0.75</v>
      </c>
      <c r="CF5" s="19">
        <v>0.75</v>
      </c>
      <c r="CG5" s="19">
        <v>0.75</v>
      </c>
      <c r="CH5" s="19">
        <v>0.79700000000000004</v>
      </c>
      <c r="CI5" s="19">
        <v>0.75</v>
      </c>
      <c r="CJ5" s="19">
        <v>0.75</v>
      </c>
      <c r="CK5" s="19">
        <v>0.75</v>
      </c>
      <c r="CL5" s="19">
        <v>0.75</v>
      </c>
      <c r="CM5" s="19">
        <v>0.75</v>
      </c>
      <c r="CN5" s="19">
        <v>0.88200000000000001</v>
      </c>
      <c r="CO5" s="19">
        <v>0.75</v>
      </c>
      <c r="CP5" s="19" t="s">
        <v>74</v>
      </c>
      <c r="CQ5" s="19" t="s">
        <v>75</v>
      </c>
    </row>
    <row r="6" spans="1:95" x14ac:dyDescent="0.25"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95" x14ac:dyDescent="0.25">
      <c r="A7" s="15">
        <v>51</v>
      </c>
      <c r="B7" s="15" t="s">
        <v>0</v>
      </c>
      <c r="C7" s="15" t="s">
        <v>2</v>
      </c>
      <c r="D7" s="15" t="s">
        <v>1</v>
      </c>
      <c r="E7" s="15" t="s">
        <v>50</v>
      </c>
      <c r="F7" s="15" t="s">
        <v>64</v>
      </c>
      <c r="G7" s="15" t="s">
        <v>51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95" x14ac:dyDescent="0.25">
      <c r="B8" s="12" t="s">
        <v>72</v>
      </c>
      <c r="C8" s="15" t="s">
        <v>71</v>
      </c>
      <c r="D8" s="15" t="s">
        <v>5</v>
      </c>
      <c r="E8" s="15">
        <v>1.1399999999999999</v>
      </c>
      <c r="F8" s="15" t="s">
        <v>6</v>
      </c>
      <c r="G8" s="15">
        <v>0.75</v>
      </c>
      <c r="H8" s="17" t="s">
        <v>69</v>
      </c>
      <c r="I8" s="5">
        <f>$E8*I$2</f>
        <v>1.1979777112548669</v>
      </c>
      <c r="J8" s="5">
        <f t="shared" ref="J8:AY8" si="2">$E8*J$2</f>
        <v>1.2975273320178593</v>
      </c>
      <c r="K8" s="5">
        <f t="shared" si="2"/>
        <v>1.2217373116411765</v>
      </c>
      <c r="L8" s="5">
        <f t="shared" si="2"/>
        <v>1.0192351323049091</v>
      </c>
      <c r="M8" s="5">
        <f t="shared" si="2"/>
        <v>1.2151906844099503</v>
      </c>
      <c r="N8" s="5">
        <f t="shared" si="2"/>
        <v>1.0967759066936555</v>
      </c>
      <c r="O8" s="5">
        <f t="shared" si="2"/>
        <v>0.95783680128868709</v>
      </c>
      <c r="P8" s="5">
        <f t="shared" si="2"/>
        <v>1.054988130675738</v>
      </c>
      <c r="Q8" s="5">
        <f t="shared" si="2"/>
        <v>1.1723104431530416</v>
      </c>
      <c r="R8" s="5">
        <f t="shared" si="2"/>
        <v>1.1938631014008114</v>
      </c>
      <c r="S8" s="5">
        <f t="shared" si="2"/>
        <v>1.2339680189416167</v>
      </c>
      <c r="T8" s="5">
        <f t="shared" si="2"/>
        <v>1.0640337066900776</v>
      </c>
      <c r="U8" s="5">
        <f t="shared" si="2"/>
        <v>1.1998178295550936</v>
      </c>
      <c r="V8" s="5">
        <f t="shared" si="2"/>
        <v>1.2489104739742538</v>
      </c>
      <c r="W8" s="5">
        <f t="shared" si="2"/>
        <v>1.0923487398277199</v>
      </c>
      <c r="X8" s="5">
        <f t="shared" si="2"/>
        <v>1.1261947854995502</v>
      </c>
      <c r="Y8" s="5">
        <f t="shared" si="2"/>
        <v>1.0842213727535408</v>
      </c>
      <c r="Z8" s="5">
        <f t="shared" si="2"/>
        <v>1.3736062758951011</v>
      </c>
      <c r="AA8" s="5">
        <f t="shared" si="2"/>
        <v>1.363236189330697</v>
      </c>
      <c r="AB8" s="5">
        <f t="shared" si="2"/>
        <v>1.1532270245461063</v>
      </c>
      <c r="AC8" s="5">
        <f t="shared" si="2"/>
        <v>1.1173247610937176</v>
      </c>
      <c r="AD8" s="5">
        <f t="shared" si="2"/>
        <v>1.011654645373125</v>
      </c>
      <c r="AE8" s="5">
        <f t="shared" si="2"/>
        <v>1.0462917195033747</v>
      </c>
      <c r="AF8" s="5">
        <f t="shared" si="2"/>
        <v>1.4275739025325531</v>
      </c>
      <c r="AG8" s="5">
        <f t="shared" si="2"/>
        <v>1.1218188255497354</v>
      </c>
      <c r="AH8" s="5">
        <f t="shared" si="2"/>
        <v>1.1723104431530416</v>
      </c>
      <c r="AI8" s="5">
        <f t="shared" si="2"/>
        <v>0.97771381004898816</v>
      </c>
      <c r="AJ8" s="5">
        <f t="shared" si="2"/>
        <v>1.1173247610937176</v>
      </c>
      <c r="AK8" s="5">
        <f t="shared" si="2"/>
        <v>1.1847784282210883</v>
      </c>
      <c r="AL8" s="5">
        <f t="shared" si="2"/>
        <v>1.3595560261090562</v>
      </c>
      <c r="AM8" s="5">
        <f t="shared" si="2"/>
        <v>1.1175614257885564</v>
      </c>
      <c r="AN8" s="5">
        <f t="shared" si="2"/>
        <v>1.1230890320991245</v>
      </c>
      <c r="AO8" s="5">
        <f t="shared" si="2"/>
        <v>1.0548636123484492</v>
      </c>
      <c r="AP8" s="5">
        <f t="shared" si="2"/>
        <v>1.0599778419947139</v>
      </c>
      <c r="AQ8" s="5">
        <f t="shared" si="2"/>
        <v>1.0138101056954243</v>
      </c>
      <c r="AR8" s="5">
        <f t="shared" si="2"/>
        <v>1.1320319141649298</v>
      </c>
      <c r="AS8" s="5">
        <f t="shared" si="2"/>
        <v>1.1576428116450492</v>
      </c>
      <c r="AT8" s="5">
        <f t="shared" si="2"/>
        <v>1.1906090386096693</v>
      </c>
      <c r="AU8" s="5">
        <f t="shared" si="2"/>
        <v>1.2984599715030514</v>
      </c>
      <c r="AV8" s="5">
        <f t="shared" si="2"/>
        <v>1.3785134924818834</v>
      </c>
      <c r="AW8" s="5">
        <f t="shared" si="2"/>
        <v>0.98578270380950717</v>
      </c>
      <c r="AX8" s="5">
        <f t="shared" si="2"/>
        <v>1.2602524923406626</v>
      </c>
      <c r="AY8" s="5">
        <f t="shared" si="2"/>
        <v>1.1399999999999999</v>
      </c>
      <c r="AZ8" s="5">
        <f>IF(AZ$2&gt;40,$G8,(AZ$2*(($G8-1)/40)+1))</f>
        <v>0.8503716420930103</v>
      </c>
      <c r="BA8" s="5">
        <f t="shared" ref="BA8:CO8" si="3">IF(BA$2&gt;40,$G8,(BA$2*(($G8-1)/40)+1))</f>
        <v>0.75</v>
      </c>
      <c r="BB8" s="5">
        <f t="shared" si="3"/>
        <v>0.75</v>
      </c>
      <c r="BC8" s="5">
        <f t="shared" si="3"/>
        <v>0.79423784614761961</v>
      </c>
      <c r="BD8" s="5">
        <f t="shared" si="3"/>
        <v>0.75</v>
      </c>
      <c r="BE8" s="5">
        <f t="shared" si="3"/>
        <v>0.85631509953245</v>
      </c>
      <c r="BF8" s="5">
        <f t="shared" si="3"/>
        <v>0.75</v>
      </c>
      <c r="BG8" s="5">
        <f t="shared" si="3"/>
        <v>0.75</v>
      </c>
      <c r="BH8" s="5">
        <f t="shared" si="3"/>
        <v>0.75</v>
      </c>
      <c r="BI8" s="5">
        <f t="shared" si="3"/>
        <v>0.75</v>
      </c>
      <c r="BJ8" s="5">
        <f t="shared" si="3"/>
        <v>0.75</v>
      </c>
      <c r="BK8" s="5">
        <f t="shared" si="3"/>
        <v>0.75</v>
      </c>
      <c r="BL8" s="5">
        <f t="shared" si="3"/>
        <v>0.75</v>
      </c>
      <c r="BM8" s="5">
        <f t="shared" si="3"/>
        <v>0.75</v>
      </c>
      <c r="BN8" s="5">
        <f t="shared" si="3"/>
        <v>0.75</v>
      </c>
      <c r="BO8" s="5">
        <f t="shared" si="3"/>
        <v>0.75</v>
      </c>
      <c r="BP8" s="5">
        <f t="shared" si="3"/>
        <v>0.75</v>
      </c>
      <c r="BQ8" s="5">
        <f t="shared" si="3"/>
        <v>0.75</v>
      </c>
      <c r="BR8" s="5">
        <f t="shared" si="3"/>
        <v>0.75</v>
      </c>
      <c r="BS8" s="5">
        <f t="shared" si="3"/>
        <v>0.75</v>
      </c>
      <c r="BT8" s="5">
        <f t="shared" si="3"/>
        <v>0.86373064328815241</v>
      </c>
      <c r="BU8" s="5">
        <f t="shared" si="3"/>
        <v>0.75</v>
      </c>
      <c r="BV8" s="5">
        <f t="shared" si="3"/>
        <v>0.75</v>
      </c>
      <c r="BW8" s="5">
        <f t="shared" si="3"/>
        <v>0.75</v>
      </c>
      <c r="BX8" s="5">
        <f t="shared" si="3"/>
        <v>0.80957399327316726</v>
      </c>
      <c r="BY8" s="5">
        <f t="shared" si="3"/>
        <v>0.75</v>
      </c>
      <c r="BZ8" s="5">
        <f t="shared" si="3"/>
        <v>0.91935965925363217</v>
      </c>
      <c r="CA8" s="5">
        <f t="shared" si="3"/>
        <v>0.79992489479528517</v>
      </c>
      <c r="CB8" s="5">
        <f t="shared" si="3"/>
        <v>0.75</v>
      </c>
      <c r="CC8" s="5">
        <f t="shared" si="3"/>
        <v>0.75</v>
      </c>
      <c r="CD8" s="5">
        <f t="shared" si="3"/>
        <v>0.75</v>
      </c>
      <c r="CE8" s="5">
        <f t="shared" si="3"/>
        <v>0.75</v>
      </c>
      <c r="CF8" s="5">
        <f t="shared" si="3"/>
        <v>0.75</v>
      </c>
      <c r="CG8" s="5">
        <f t="shared" si="3"/>
        <v>0.75</v>
      </c>
      <c r="CH8" s="5">
        <f t="shared" si="3"/>
        <v>0.79719589333001828</v>
      </c>
      <c r="CI8" s="5">
        <f t="shared" si="3"/>
        <v>0.75</v>
      </c>
      <c r="CJ8" s="5">
        <f t="shared" si="3"/>
        <v>0.75</v>
      </c>
      <c r="CK8" s="5">
        <f t="shared" si="3"/>
        <v>0.75</v>
      </c>
      <c r="CL8" s="5">
        <f t="shared" si="3"/>
        <v>0.75</v>
      </c>
      <c r="CM8" s="5">
        <f t="shared" si="3"/>
        <v>0.75</v>
      </c>
      <c r="CN8" s="5">
        <f t="shared" si="3"/>
        <v>0.88211196705624761</v>
      </c>
      <c r="CO8" s="5">
        <f t="shared" si="3"/>
        <v>0.75</v>
      </c>
    </row>
    <row r="9" spans="1:95" x14ac:dyDescent="0.25">
      <c r="H9" s="15" t="s">
        <v>70</v>
      </c>
      <c r="I9" s="20">
        <v>1.198</v>
      </c>
      <c r="J9" s="20">
        <v>1.298</v>
      </c>
      <c r="K9" s="20">
        <v>1.222</v>
      </c>
      <c r="L9" s="20">
        <v>1.0189999999999999</v>
      </c>
      <c r="M9" s="20">
        <v>1.2150000000000001</v>
      </c>
      <c r="N9" s="20">
        <v>1.097</v>
      </c>
      <c r="O9" s="20">
        <v>0.95799999999999996</v>
      </c>
      <c r="P9" s="20">
        <v>1.0549999999999999</v>
      </c>
      <c r="Q9" s="20">
        <v>1.1719999999999999</v>
      </c>
      <c r="R9" s="20">
        <v>1.194</v>
      </c>
      <c r="S9" s="20">
        <v>1.234</v>
      </c>
      <c r="T9" s="20">
        <v>1.0640000000000001</v>
      </c>
      <c r="U9" s="20">
        <v>1.2</v>
      </c>
      <c r="V9" s="20">
        <v>1.2490000000000001</v>
      </c>
      <c r="W9" s="20">
        <v>1.0920000000000001</v>
      </c>
      <c r="X9" s="20">
        <v>1.1259999999999999</v>
      </c>
      <c r="Y9" s="20">
        <v>1.0840000000000001</v>
      </c>
      <c r="Z9" s="20">
        <v>1.3740000000000001</v>
      </c>
      <c r="AA9" s="20">
        <v>1.363</v>
      </c>
      <c r="AB9" s="20">
        <v>1.153</v>
      </c>
      <c r="AC9" s="20">
        <v>1.117</v>
      </c>
      <c r="AD9" s="20">
        <v>1.012</v>
      </c>
      <c r="AE9" s="20">
        <v>1.046</v>
      </c>
      <c r="AF9" s="20">
        <v>1.4279999999999999</v>
      </c>
      <c r="AG9" s="20">
        <v>1.1220000000000001</v>
      </c>
      <c r="AH9" s="20">
        <v>1.1719999999999999</v>
      </c>
      <c r="AI9" s="20">
        <v>0.97799999999999998</v>
      </c>
      <c r="AJ9" s="20">
        <v>1.117</v>
      </c>
      <c r="AK9" s="20">
        <v>1.1850000000000001</v>
      </c>
      <c r="AL9" s="20">
        <v>1.36</v>
      </c>
      <c r="AM9" s="20">
        <v>1.1180000000000001</v>
      </c>
      <c r="AN9" s="20">
        <v>1.123</v>
      </c>
      <c r="AO9" s="20">
        <v>1.0549999999999999</v>
      </c>
      <c r="AP9" s="20">
        <v>1.06</v>
      </c>
      <c r="AQ9" s="20">
        <v>1.014</v>
      </c>
      <c r="AR9" s="20">
        <v>1.1319999999999999</v>
      </c>
      <c r="AS9" s="20">
        <v>1.1579999999999999</v>
      </c>
      <c r="AT9" s="20">
        <v>1.1910000000000001</v>
      </c>
      <c r="AU9" s="20">
        <v>1.298</v>
      </c>
      <c r="AV9" s="20">
        <v>1.379</v>
      </c>
      <c r="AW9" s="20">
        <v>0.98599999999999999</v>
      </c>
      <c r="AX9" s="20">
        <v>1.26</v>
      </c>
      <c r="AY9" s="20" t="s">
        <v>74</v>
      </c>
      <c r="AZ9" s="20">
        <v>0.85</v>
      </c>
      <c r="BA9" s="20">
        <v>0.75</v>
      </c>
      <c r="BB9" s="20">
        <v>0.75</v>
      </c>
      <c r="BC9" s="20">
        <v>0.79400000000000004</v>
      </c>
      <c r="BD9" s="20">
        <v>0.75</v>
      </c>
      <c r="BE9" s="20">
        <v>0.85599999999999998</v>
      </c>
      <c r="BF9" s="20">
        <v>0.75</v>
      </c>
      <c r="BG9" s="20">
        <v>0.75</v>
      </c>
      <c r="BH9" s="20">
        <v>0.75</v>
      </c>
      <c r="BI9" s="20">
        <v>0.75</v>
      </c>
      <c r="BJ9" s="20">
        <v>0.75</v>
      </c>
      <c r="BK9" s="20">
        <v>0.75</v>
      </c>
      <c r="BL9" s="20">
        <v>0.75</v>
      </c>
      <c r="BM9" s="20">
        <v>0.75</v>
      </c>
      <c r="BN9" s="20">
        <v>0.75</v>
      </c>
      <c r="BO9" s="20">
        <v>0.75</v>
      </c>
      <c r="BP9" s="20">
        <v>0.75</v>
      </c>
      <c r="BQ9" s="20">
        <v>0.75</v>
      </c>
      <c r="BR9" s="20">
        <v>0.75</v>
      </c>
      <c r="BS9" s="20">
        <v>0.75</v>
      </c>
      <c r="BT9" s="20">
        <v>0.86399999999999999</v>
      </c>
      <c r="BU9" s="20">
        <v>0.75</v>
      </c>
      <c r="BV9" s="20">
        <v>0.75</v>
      </c>
      <c r="BW9" s="20">
        <v>0.75</v>
      </c>
      <c r="BX9" s="20">
        <v>0.81</v>
      </c>
      <c r="BY9" s="20">
        <v>0.75</v>
      </c>
      <c r="BZ9" s="20">
        <v>0.91900000000000004</v>
      </c>
      <c r="CA9" s="20">
        <v>0.8</v>
      </c>
      <c r="CB9" s="20">
        <v>0.75</v>
      </c>
      <c r="CC9" s="20">
        <v>0.75</v>
      </c>
      <c r="CD9" s="20">
        <v>0.75</v>
      </c>
      <c r="CE9" s="20">
        <v>0.75</v>
      </c>
      <c r="CF9" s="20">
        <v>0.75</v>
      </c>
      <c r="CG9" s="20">
        <v>0.75</v>
      </c>
      <c r="CH9" s="20">
        <v>0.79700000000000004</v>
      </c>
      <c r="CI9" s="20">
        <v>0.75</v>
      </c>
      <c r="CJ9" s="20">
        <v>0.75</v>
      </c>
      <c r="CK9" s="20">
        <v>0.75</v>
      </c>
      <c r="CL9" s="20">
        <v>0.75</v>
      </c>
      <c r="CM9" s="20">
        <v>0.75</v>
      </c>
      <c r="CN9" s="20">
        <v>0.88200000000000001</v>
      </c>
      <c r="CO9" s="20">
        <v>0.75</v>
      </c>
      <c r="CP9" s="20" t="s">
        <v>74</v>
      </c>
      <c r="CQ9" s="20" t="s">
        <v>75</v>
      </c>
    </row>
    <row r="10" spans="1:95" x14ac:dyDescent="0.25"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95" x14ac:dyDescent="0.25">
      <c r="A11" s="15">
        <v>54</v>
      </c>
      <c r="B11" s="15" t="s">
        <v>0</v>
      </c>
      <c r="C11" s="15" t="s">
        <v>2</v>
      </c>
      <c r="D11" s="15" t="s">
        <v>1</v>
      </c>
      <c r="E11" s="15" t="s">
        <v>50</v>
      </c>
      <c r="F11" s="15" t="s">
        <v>64</v>
      </c>
      <c r="G11" s="15" t="s">
        <v>51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95" x14ac:dyDescent="0.25">
      <c r="C12" s="15" t="s">
        <v>73</v>
      </c>
      <c r="D12" s="15" t="s">
        <v>5</v>
      </c>
      <c r="E12" s="15">
        <v>1.06</v>
      </c>
      <c r="F12" s="15" t="s">
        <v>59</v>
      </c>
      <c r="G12" s="15">
        <v>0.75</v>
      </c>
      <c r="H12" s="17" t="s">
        <v>69</v>
      </c>
      <c r="I12" s="5">
        <f>$E12*I$2</f>
        <v>1.113909099938736</v>
      </c>
      <c r="J12" s="5">
        <f t="shared" ref="J12:AY12" si="4">$E12*J$2</f>
        <v>1.2064727824025712</v>
      </c>
      <c r="K12" s="5">
        <f t="shared" si="4"/>
        <v>1.1360013599470591</v>
      </c>
      <c r="L12" s="5">
        <f t="shared" si="4"/>
        <v>0.94770985986245948</v>
      </c>
      <c r="M12" s="5">
        <f t="shared" si="4"/>
        <v>1.1299141451531118</v>
      </c>
      <c r="N12" s="5">
        <f t="shared" si="4"/>
        <v>1.0198091763993642</v>
      </c>
      <c r="O12" s="5">
        <f t="shared" si="4"/>
        <v>0.89062018365439344</v>
      </c>
      <c r="P12" s="5">
        <f t="shared" si="4"/>
        <v>0.98095387589147587</v>
      </c>
      <c r="Q12" s="5">
        <f t="shared" si="4"/>
        <v>1.09004304363353</v>
      </c>
      <c r="R12" s="5">
        <f t="shared" si="4"/>
        <v>1.1100832346358422</v>
      </c>
      <c r="S12" s="5">
        <f t="shared" si="4"/>
        <v>1.1473737719983454</v>
      </c>
      <c r="T12" s="5">
        <f t="shared" si="4"/>
        <v>0.98936467464165112</v>
      </c>
      <c r="U12" s="5">
        <f t="shared" si="4"/>
        <v>1.1156200871301749</v>
      </c>
      <c r="V12" s="5">
        <f t="shared" si="4"/>
        <v>1.1612676336953589</v>
      </c>
      <c r="W12" s="5">
        <f t="shared" si="4"/>
        <v>1.0156926879099852</v>
      </c>
      <c r="X12" s="5">
        <f t="shared" si="4"/>
        <v>1.0471635724820381</v>
      </c>
      <c r="Y12" s="5">
        <f t="shared" si="4"/>
        <v>1.0081356623848714</v>
      </c>
      <c r="Z12" s="5">
        <f t="shared" si="4"/>
        <v>1.2772128530252698</v>
      </c>
      <c r="AA12" s="5">
        <f t="shared" si="4"/>
        <v>1.2675704918338062</v>
      </c>
      <c r="AB12" s="5">
        <f t="shared" si="4"/>
        <v>1.072298812297257</v>
      </c>
      <c r="AC12" s="5">
        <f t="shared" si="4"/>
        <v>1.0389160059292464</v>
      </c>
      <c r="AD12" s="5">
        <f t="shared" si="4"/>
        <v>0.94066133692588816</v>
      </c>
      <c r="AE12" s="5">
        <f t="shared" si="4"/>
        <v>0.9728677391873487</v>
      </c>
      <c r="AF12" s="5">
        <f t="shared" si="4"/>
        <v>1.3273932777934268</v>
      </c>
      <c r="AG12" s="5">
        <f t="shared" si="4"/>
        <v>1.0430946974409823</v>
      </c>
      <c r="AH12" s="5">
        <f t="shared" si="4"/>
        <v>1.09004304363353</v>
      </c>
      <c r="AI12" s="5">
        <f t="shared" si="4"/>
        <v>0.90910231460695401</v>
      </c>
      <c r="AJ12" s="5">
        <f t="shared" si="4"/>
        <v>1.0389160059292464</v>
      </c>
      <c r="AK12" s="5">
        <f t="shared" si="4"/>
        <v>1.1016360823810121</v>
      </c>
      <c r="AL12" s="5">
        <f t="shared" si="4"/>
        <v>1.2641485856803507</v>
      </c>
      <c r="AM12" s="5">
        <f t="shared" si="4"/>
        <v>1.0391360625753245</v>
      </c>
      <c r="AN12" s="5">
        <f t="shared" si="4"/>
        <v>1.0442757666886597</v>
      </c>
      <c r="AO12" s="5">
        <f t="shared" si="4"/>
        <v>0.98083809569241764</v>
      </c>
      <c r="AP12" s="5">
        <f t="shared" si="4"/>
        <v>0.98559343203017269</v>
      </c>
      <c r="AQ12" s="5">
        <f t="shared" si="4"/>
        <v>0.94266553687469279</v>
      </c>
      <c r="AR12" s="5">
        <f t="shared" si="4"/>
        <v>1.0525910780831804</v>
      </c>
      <c r="AS12" s="5">
        <f t="shared" si="4"/>
        <v>1.0764047195997828</v>
      </c>
      <c r="AT12" s="5">
        <f t="shared" si="4"/>
        <v>1.1070575271282892</v>
      </c>
      <c r="AU12" s="5">
        <f t="shared" si="4"/>
        <v>1.2073399735028374</v>
      </c>
      <c r="AV12" s="5">
        <f t="shared" si="4"/>
        <v>1.2817757035357866</v>
      </c>
      <c r="AW12" s="5">
        <f t="shared" si="4"/>
        <v>0.91660497020884013</v>
      </c>
      <c r="AX12" s="5">
        <f t="shared" si="4"/>
        <v>1.1718137209483355</v>
      </c>
      <c r="AY12" s="5">
        <f t="shared" si="4"/>
        <v>1.06</v>
      </c>
      <c r="AZ12" s="5">
        <f>IF(AZ$2&gt;40,$G12,(AZ$2*(($G12-1)/40)+1))</f>
        <v>0.8503716420930103</v>
      </c>
      <c r="BA12" s="5">
        <f t="shared" ref="BA12:CO12" si="5">IF(BA$2&gt;40,$G12,(BA$2*(($G12-1)/40)+1))</f>
        <v>0.75</v>
      </c>
      <c r="BB12" s="5">
        <f t="shared" si="5"/>
        <v>0.75</v>
      </c>
      <c r="BC12" s="5">
        <f t="shared" si="5"/>
        <v>0.79423784614761961</v>
      </c>
      <c r="BD12" s="5">
        <f t="shared" si="5"/>
        <v>0.75</v>
      </c>
      <c r="BE12" s="5">
        <f t="shared" si="5"/>
        <v>0.85631509953245</v>
      </c>
      <c r="BF12" s="5">
        <f t="shared" si="5"/>
        <v>0.75</v>
      </c>
      <c r="BG12" s="5">
        <f t="shared" si="5"/>
        <v>0.75</v>
      </c>
      <c r="BH12" s="5">
        <f t="shared" si="5"/>
        <v>0.75</v>
      </c>
      <c r="BI12" s="5">
        <f t="shared" si="5"/>
        <v>0.75</v>
      </c>
      <c r="BJ12" s="5">
        <f t="shared" si="5"/>
        <v>0.75</v>
      </c>
      <c r="BK12" s="5">
        <f t="shared" si="5"/>
        <v>0.75</v>
      </c>
      <c r="BL12" s="5">
        <f t="shared" si="5"/>
        <v>0.75</v>
      </c>
      <c r="BM12" s="5">
        <f t="shared" si="5"/>
        <v>0.75</v>
      </c>
      <c r="BN12" s="5">
        <f t="shared" si="5"/>
        <v>0.75</v>
      </c>
      <c r="BO12" s="5">
        <f t="shared" si="5"/>
        <v>0.75</v>
      </c>
      <c r="BP12" s="5">
        <f t="shared" si="5"/>
        <v>0.75</v>
      </c>
      <c r="BQ12" s="5">
        <f t="shared" si="5"/>
        <v>0.75</v>
      </c>
      <c r="BR12" s="5">
        <f t="shared" si="5"/>
        <v>0.75</v>
      </c>
      <c r="BS12" s="5">
        <f t="shared" si="5"/>
        <v>0.75</v>
      </c>
      <c r="BT12" s="5">
        <f t="shared" si="5"/>
        <v>0.86373064328815241</v>
      </c>
      <c r="BU12" s="5">
        <f t="shared" si="5"/>
        <v>0.75</v>
      </c>
      <c r="BV12" s="5">
        <f t="shared" si="5"/>
        <v>0.75</v>
      </c>
      <c r="BW12" s="5">
        <f t="shared" si="5"/>
        <v>0.75</v>
      </c>
      <c r="BX12" s="5">
        <f t="shared" si="5"/>
        <v>0.80957399327316726</v>
      </c>
      <c r="BY12" s="5">
        <f t="shared" si="5"/>
        <v>0.75</v>
      </c>
      <c r="BZ12" s="5">
        <f t="shared" si="5"/>
        <v>0.91935965925363217</v>
      </c>
      <c r="CA12" s="5">
        <f t="shared" si="5"/>
        <v>0.79992489479528517</v>
      </c>
      <c r="CB12" s="5">
        <f t="shared" si="5"/>
        <v>0.75</v>
      </c>
      <c r="CC12" s="5">
        <f t="shared" si="5"/>
        <v>0.75</v>
      </c>
      <c r="CD12" s="5">
        <f t="shared" si="5"/>
        <v>0.75</v>
      </c>
      <c r="CE12" s="5">
        <f t="shared" si="5"/>
        <v>0.75</v>
      </c>
      <c r="CF12" s="5">
        <f t="shared" si="5"/>
        <v>0.75</v>
      </c>
      <c r="CG12" s="5">
        <f t="shared" si="5"/>
        <v>0.75</v>
      </c>
      <c r="CH12" s="5">
        <f t="shared" si="5"/>
        <v>0.79719589333001828</v>
      </c>
      <c r="CI12" s="5">
        <f t="shared" si="5"/>
        <v>0.75</v>
      </c>
      <c r="CJ12" s="5">
        <f t="shared" si="5"/>
        <v>0.75</v>
      </c>
      <c r="CK12" s="5">
        <f t="shared" si="5"/>
        <v>0.75</v>
      </c>
      <c r="CL12" s="5">
        <f t="shared" si="5"/>
        <v>0.75</v>
      </c>
      <c r="CM12" s="5">
        <f t="shared" si="5"/>
        <v>0.75</v>
      </c>
      <c r="CN12" s="5">
        <f t="shared" si="5"/>
        <v>0.88211196705624761</v>
      </c>
      <c r="CO12" s="5">
        <f t="shared" si="5"/>
        <v>0.75</v>
      </c>
    </row>
    <row r="13" spans="1:95" x14ac:dyDescent="0.25">
      <c r="H13" s="15" t="s">
        <v>70</v>
      </c>
      <c r="I13" s="21">
        <v>1.1140000000000001</v>
      </c>
      <c r="J13" s="21">
        <v>1.206</v>
      </c>
      <c r="K13" s="21">
        <v>1.1359999999999999</v>
      </c>
      <c r="L13" s="21">
        <v>0.94799999999999995</v>
      </c>
      <c r="M13" s="21">
        <v>1.1299999999999999</v>
      </c>
      <c r="N13" s="21">
        <v>1.02</v>
      </c>
      <c r="O13" s="21">
        <v>0.89100000000000001</v>
      </c>
      <c r="P13" s="21">
        <v>0.98099999999999998</v>
      </c>
      <c r="Q13" s="21">
        <v>1.0900000000000001</v>
      </c>
      <c r="R13" s="21">
        <v>1.1100000000000001</v>
      </c>
      <c r="S13" s="21">
        <v>1.147</v>
      </c>
      <c r="T13" s="21">
        <v>0.98899999999999999</v>
      </c>
      <c r="U13" s="21">
        <v>1.1160000000000001</v>
      </c>
      <c r="V13" s="21">
        <v>1.161</v>
      </c>
      <c r="W13" s="21">
        <v>1.016</v>
      </c>
      <c r="X13" s="21">
        <v>1.0469999999999999</v>
      </c>
      <c r="Y13" s="21">
        <v>1.008</v>
      </c>
      <c r="Z13" s="21">
        <v>1.2769999999999999</v>
      </c>
      <c r="AA13" s="21">
        <v>1.268</v>
      </c>
      <c r="AB13" s="21">
        <v>1.0720000000000001</v>
      </c>
      <c r="AC13" s="21">
        <v>1.0389999999999999</v>
      </c>
      <c r="AD13" s="21">
        <v>0.94099999999999995</v>
      </c>
      <c r="AE13" s="21">
        <v>0.97299999999999998</v>
      </c>
      <c r="AF13" s="21">
        <v>1.327</v>
      </c>
      <c r="AG13" s="21">
        <v>1.0429999999999999</v>
      </c>
      <c r="AH13" s="21">
        <v>1.0900000000000001</v>
      </c>
      <c r="AI13" s="21">
        <v>0.90900000000000003</v>
      </c>
      <c r="AJ13" s="21">
        <v>1.0389999999999999</v>
      </c>
      <c r="AK13" s="21">
        <v>1.1020000000000001</v>
      </c>
      <c r="AL13" s="21">
        <v>1.264</v>
      </c>
      <c r="AM13" s="21">
        <v>1.0389999999999999</v>
      </c>
      <c r="AN13" s="21">
        <v>1.044</v>
      </c>
      <c r="AO13" s="21">
        <v>0.98099999999999998</v>
      </c>
      <c r="AP13" s="21">
        <v>0.98599999999999999</v>
      </c>
      <c r="AQ13" s="21">
        <v>0.94299999999999995</v>
      </c>
      <c r="AR13" s="21">
        <v>1.0529999999999999</v>
      </c>
      <c r="AS13" s="21">
        <v>1.0760000000000001</v>
      </c>
      <c r="AT13" s="21">
        <v>1.107</v>
      </c>
      <c r="AU13" s="21">
        <v>1.2070000000000001</v>
      </c>
      <c r="AV13" s="21">
        <v>1.282</v>
      </c>
      <c r="AW13" s="21">
        <v>0.91700000000000004</v>
      </c>
      <c r="AX13" s="21">
        <v>1.1719999999999999</v>
      </c>
      <c r="AY13" s="21" t="s">
        <v>74</v>
      </c>
      <c r="AZ13" s="21">
        <v>0.85</v>
      </c>
      <c r="BA13" s="21">
        <v>0.75</v>
      </c>
      <c r="BB13" s="21">
        <v>0.75</v>
      </c>
      <c r="BC13" s="21">
        <v>0.79400000000000004</v>
      </c>
      <c r="BD13" s="21">
        <v>0.75</v>
      </c>
      <c r="BE13" s="21">
        <v>0.85599999999999998</v>
      </c>
      <c r="BF13" s="21">
        <v>0.75</v>
      </c>
      <c r="BG13" s="21">
        <v>0.75</v>
      </c>
      <c r="BH13" s="21">
        <v>0.75</v>
      </c>
      <c r="BI13" s="21">
        <v>0.75</v>
      </c>
      <c r="BJ13" s="21">
        <v>0.75</v>
      </c>
      <c r="BK13" s="21">
        <v>0.75</v>
      </c>
      <c r="BL13" s="21">
        <v>0.75</v>
      </c>
      <c r="BM13" s="21">
        <v>0.75</v>
      </c>
      <c r="BN13" s="21">
        <v>0.75</v>
      </c>
      <c r="BO13" s="21">
        <v>0.75</v>
      </c>
      <c r="BP13" s="21">
        <v>0.75</v>
      </c>
      <c r="BQ13" s="21">
        <v>0.75</v>
      </c>
      <c r="BR13" s="21">
        <v>0.75</v>
      </c>
      <c r="BS13" s="21">
        <v>0.75</v>
      </c>
      <c r="BT13" s="21">
        <v>0.86399999999999999</v>
      </c>
      <c r="BU13" s="21">
        <v>0.75</v>
      </c>
      <c r="BV13" s="21">
        <v>0.75</v>
      </c>
      <c r="BW13" s="21">
        <v>0.75</v>
      </c>
      <c r="BX13" s="21">
        <v>0.81</v>
      </c>
      <c r="BY13" s="21">
        <v>0.75</v>
      </c>
      <c r="BZ13" s="21">
        <v>0.91900000000000004</v>
      </c>
      <c r="CA13" s="21">
        <v>0.8</v>
      </c>
      <c r="CB13" s="21">
        <v>0.75</v>
      </c>
      <c r="CC13" s="21">
        <v>0.75</v>
      </c>
      <c r="CD13" s="21">
        <v>0.75</v>
      </c>
      <c r="CE13" s="21">
        <v>0.75</v>
      </c>
      <c r="CF13" s="21">
        <v>0.75</v>
      </c>
      <c r="CG13" s="21">
        <v>0.75</v>
      </c>
      <c r="CH13" s="21">
        <v>0.79700000000000004</v>
      </c>
      <c r="CI13" s="21">
        <v>0.75</v>
      </c>
      <c r="CJ13" s="21">
        <v>0.75</v>
      </c>
      <c r="CK13" s="21">
        <v>0.75</v>
      </c>
      <c r="CL13" s="21">
        <v>0.75</v>
      </c>
      <c r="CM13" s="21">
        <v>0.75</v>
      </c>
      <c r="CN13" s="21">
        <v>0.88200000000000001</v>
      </c>
      <c r="CO13" s="21">
        <v>0.75</v>
      </c>
      <c r="CP13" s="21" t="s">
        <v>74</v>
      </c>
      <c r="CQ13" s="21" t="s">
        <v>75</v>
      </c>
    </row>
    <row r="14" spans="1:95" x14ac:dyDescent="0.25"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95" x14ac:dyDescent="0.25">
      <c r="B15" s="15" t="s">
        <v>0</v>
      </c>
      <c r="C15" s="15" t="s">
        <v>2</v>
      </c>
      <c r="D15" s="15" t="s">
        <v>1</v>
      </c>
      <c r="E15" s="15" t="s">
        <v>50</v>
      </c>
      <c r="F15" s="15" t="s">
        <v>64</v>
      </c>
      <c r="G15" s="15" t="s">
        <v>51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95" x14ac:dyDescent="0.25">
      <c r="A16" s="15">
        <v>15</v>
      </c>
      <c r="B16" s="1" t="s">
        <v>52</v>
      </c>
      <c r="C16" s="13" t="s">
        <v>53</v>
      </c>
      <c r="D16" s="3" t="s">
        <v>54</v>
      </c>
      <c r="E16" s="15">
        <v>0.1</v>
      </c>
      <c r="F16" s="15" t="s">
        <v>6</v>
      </c>
      <c r="G16" s="15">
        <v>1</v>
      </c>
      <c r="H16" s="17" t="s">
        <v>69</v>
      </c>
      <c r="I16" s="5">
        <f>$E$16</f>
        <v>0.1</v>
      </c>
      <c r="J16" s="5">
        <f t="shared" ref="J16:AY16" si="6">$E$16</f>
        <v>0.1</v>
      </c>
      <c r="K16" s="5">
        <f t="shared" si="6"/>
        <v>0.1</v>
      </c>
      <c r="L16" s="5">
        <f t="shared" si="6"/>
        <v>0.1</v>
      </c>
      <c r="M16" s="5">
        <f t="shared" si="6"/>
        <v>0.1</v>
      </c>
      <c r="N16" s="5">
        <f t="shared" si="6"/>
        <v>0.1</v>
      </c>
      <c r="O16" s="5">
        <f t="shared" si="6"/>
        <v>0.1</v>
      </c>
      <c r="P16" s="5">
        <f t="shared" si="6"/>
        <v>0.1</v>
      </c>
      <c r="Q16" s="5">
        <f t="shared" si="6"/>
        <v>0.1</v>
      </c>
      <c r="R16" s="5">
        <f t="shared" si="6"/>
        <v>0.1</v>
      </c>
      <c r="S16" s="5">
        <f t="shared" si="6"/>
        <v>0.1</v>
      </c>
      <c r="T16" s="5">
        <f t="shared" si="6"/>
        <v>0.1</v>
      </c>
      <c r="U16" s="5">
        <f t="shared" si="6"/>
        <v>0.1</v>
      </c>
      <c r="V16" s="5">
        <f t="shared" si="6"/>
        <v>0.1</v>
      </c>
      <c r="W16" s="5">
        <f t="shared" si="6"/>
        <v>0.1</v>
      </c>
      <c r="X16" s="5">
        <f t="shared" si="6"/>
        <v>0.1</v>
      </c>
      <c r="Y16" s="5">
        <f t="shared" si="6"/>
        <v>0.1</v>
      </c>
      <c r="Z16" s="5">
        <f t="shared" si="6"/>
        <v>0.1</v>
      </c>
      <c r="AA16" s="5">
        <f t="shared" si="6"/>
        <v>0.1</v>
      </c>
      <c r="AB16" s="5">
        <f t="shared" si="6"/>
        <v>0.1</v>
      </c>
      <c r="AC16" s="5">
        <f t="shared" si="6"/>
        <v>0.1</v>
      </c>
      <c r="AD16" s="5">
        <f t="shared" si="6"/>
        <v>0.1</v>
      </c>
      <c r="AE16" s="5">
        <f t="shared" si="6"/>
        <v>0.1</v>
      </c>
      <c r="AF16" s="5">
        <f t="shared" si="6"/>
        <v>0.1</v>
      </c>
      <c r="AG16" s="5">
        <f t="shared" si="6"/>
        <v>0.1</v>
      </c>
      <c r="AH16" s="5">
        <f t="shared" si="6"/>
        <v>0.1</v>
      </c>
      <c r="AI16" s="5">
        <f t="shared" si="6"/>
        <v>0.1</v>
      </c>
      <c r="AJ16" s="5">
        <f t="shared" si="6"/>
        <v>0.1</v>
      </c>
      <c r="AK16" s="5">
        <f t="shared" si="6"/>
        <v>0.1</v>
      </c>
      <c r="AL16" s="5">
        <f t="shared" si="6"/>
        <v>0.1</v>
      </c>
      <c r="AM16" s="5">
        <f t="shared" si="6"/>
        <v>0.1</v>
      </c>
      <c r="AN16" s="5">
        <f t="shared" si="6"/>
        <v>0.1</v>
      </c>
      <c r="AO16" s="5">
        <f t="shared" si="6"/>
        <v>0.1</v>
      </c>
      <c r="AP16" s="5">
        <f t="shared" si="6"/>
        <v>0.1</v>
      </c>
      <c r="AQ16" s="5">
        <f t="shared" si="6"/>
        <v>0.1</v>
      </c>
      <c r="AR16" s="5">
        <f t="shared" si="6"/>
        <v>0.1</v>
      </c>
      <c r="AS16" s="5">
        <f t="shared" si="6"/>
        <v>0.1</v>
      </c>
      <c r="AT16" s="5">
        <f t="shared" si="6"/>
        <v>0.1</v>
      </c>
      <c r="AU16" s="5">
        <f t="shared" si="6"/>
        <v>0.1</v>
      </c>
      <c r="AV16" s="5">
        <f t="shared" si="6"/>
        <v>0.1</v>
      </c>
      <c r="AW16" s="5">
        <f t="shared" si="6"/>
        <v>0.1</v>
      </c>
      <c r="AX16" s="5">
        <f t="shared" si="6"/>
        <v>0.1</v>
      </c>
      <c r="AY16" s="5">
        <f t="shared" si="6"/>
        <v>0.1</v>
      </c>
      <c r="AZ16" s="5">
        <f>IF(AZ$2&gt;40,$G16,(AZ$2*(($G16-1)/40)+1))</f>
        <v>1</v>
      </c>
      <c r="BA16" s="5">
        <f t="shared" ref="BA16:CO16" si="7">IF(BA$2&gt;40,$G16,(BA$2*(($G16-1)/40)+1))</f>
        <v>1</v>
      </c>
      <c r="BB16" s="5">
        <f t="shared" si="7"/>
        <v>1</v>
      </c>
      <c r="BC16" s="5">
        <f t="shared" si="7"/>
        <v>1</v>
      </c>
      <c r="BD16" s="5">
        <f t="shared" si="7"/>
        <v>1</v>
      </c>
      <c r="BE16" s="5">
        <f t="shared" si="7"/>
        <v>1</v>
      </c>
      <c r="BF16" s="5">
        <f t="shared" si="7"/>
        <v>1</v>
      </c>
      <c r="BG16" s="5">
        <f t="shared" si="7"/>
        <v>1</v>
      </c>
      <c r="BH16" s="5">
        <f t="shared" si="7"/>
        <v>1</v>
      </c>
      <c r="BI16" s="5">
        <f t="shared" si="7"/>
        <v>1</v>
      </c>
      <c r="BJ16" s="5">
        <f t="shared" si="7"/>
        <v>1</v>
      </c>
      <c r="BK16" s="5">
        <f t="shared" si="7"/>
        <v>1</v>
      </c>
      <c r="BL16" s="5">
        <f t="shared" si="7"/>
        <v>1</v>
      </c>
      <c r="BM16" s="5">
        <f t="shared" si="7"/>
        <v>1</v>
      </c>
      <c r="BN16" s="5">
        <f t="shared" si="7"/>
        <v>1</v>
      </c>
      <c r="BO16" s="5">
        <f t="shared" si="7"/>
        <v>1</v>
      </c>
      <c r="BP16" s="5">
        <f t="shared" si="7"/>
        <v>1</v>
      </c>
      <c r="BQ16" s="5">
        <f t="shared" si="7"/>
        <v>1</v>
      </c>
      <c r="BR16" s="5">
        <f t="shared" si="7"/>
        <v>1</v>
      </c>
      <c r="BS16" s="5">
        <f t="shared" si="7"/>
        <v>1</v>
      </c>
      <c r="BT16" s="5">
        <f t="shared" si="7"/>
        <v>1</v>
      </c>
      <c r="BU16" s="5">
        <f t="shared" si="7"/>
        <v>1</v>
      </c>
      <c r="BV16" s="5">
        <f t="shared" si="7"/>
        <v>1</v>
      </c>
      <c r="BW16" s="5">
        <f t="shared" si="7"/>
        <v>1</v>
      </c>
      <c r="BX16" s="5">
        <f t="shared" si="7"/>
        <v>1</v>
      </c>
      <c r="BY16" s="5">
        <f t="shared" si="7"/>
        <v>1</v>
      </c>
      <c r="BZ16" s="5">
        <f t="shared" si="7"/>
        <v>1</v>
      </c>
      <c r="CA16" s="5">
        <f t="shared" si="7"/>
        <v>1</v>
      </c>
      <c r="CB16" s="5">
        <f t="shared" si="7"/>
        <v>1</v>
      </c>
      <c r="CC16" s="5">
        <f t="shared" si="7"/>
        <v>1</v>
      </c>
      <c r="CD16" s="5">
        <f t="shared" si="7"/>
        <v>1</v>
      </c>
      <c r="CE16" s="5">
        <f t="shared" si="7"/>
        <v>1</v>
      </c>
      <c r="CF16" s="5">
        <f t="shared" si="7"/>
        <v>1</v>
      </c>
      <c r="CG16" s="5">
        <f t="shared" si="7"/>
        <v>1</v>
      </c>
      <c r="CH16" s="5">
        <f t="shared" si="7"/>
        <v>1</v>
      </c>
      <c r="CI16" s="5">
        <f t="shared" si="7"/>
        <v>1</v>
      </c>
      <c r="CJ16" s="5">
        <f t="shared" si="7"/>
        <v>1</v>
      </c>
      <c r="CK16" s="5">
        <f t="shared" si="7"/>
        <v>1</v>
      </c>
      <c r="CL16" s="5">
        <f t="shared" si="7"/>
        <v>1</v>
      </c>
      <c r="CM16" s="5">
        <f t="shared" si="7"/>
        <v>1</v>
      </c>
      <c r="CN16" s="5">
        <f t="shared" si="7"/>
        <v>1</v>
      </c>
      <c r="CO16" s="5">
        <f t="shared" si="7"/>
        <v>1</v>
      </c>
    </row>
    <row r="17" spans="1:95" x14ac:dyDescent="0.25">
      <c r="H17" s="15" t="s">
        <v>70</v>
      </c>
      <c r="I17" s="22">
        <v>0.1</v>
      </c>
      <c r="J17" s="22">
        <v>0.1</v>
      </c>
      <c r="K17" s="22">
        <v>0.1</v>
      </c>
      <c r="L17" s="22">
        <v>0.1</v>
      </c>
      <c r="M17" s="22">
        <v>0.1</v>
      </c>
      <c r="N17" s="22">
        <v>0.1</v>
      </c>
      <c r="O17" s="22">
        <v>0.1</v>
      </c>
      <c r="P17" s="22">
        <v>0.1</v>
      </c>
      <c r="Q17" s="22">
        <v>0.1</v>
      </c>
      <c r="R17" s="22">
        <v>0.1</v>
      </c>
      <c r="S17" s="22">
        <v>0.1</v>
      </c>
      <c r="T17" s="22">
        <v>0.1</v>
      </c>
      <c r="U17" s="22">
        <v>0.1</v>
      </c>
      <c r="V17" s="22">
        <v>0.1</v>
      </c>
      <c r="W17" s="22">
        <v>0.1</v>
      </c>
      <c r="X17" s="22">
        <v>0.1</v>
      </c>
      <c r="Y17" s="22">
        <v>0.1</v>
      </c>
      <c r="Z17" s="22">
        <v>0.1</v>
      </c>
      <c r="AA17" s="22">
        <v>0.1</v>
      </c>
      <c r="AB17" s="22">
        <v>0.1</v>
      </c>
      <c r="AC17" s="22">
        <v>0.1</v>
      </c>
      <c r="AD17" s="22">
        <v>0.1</v>
      </c>
      <c r="AE17" s="22">
        <v>0.1</v>
      </c>
      <c r="AF17" s="22">
        <v>0.1</v>
      </c>
      <c r="AG17" s="22">
        <v>0.1</v>
      </c>
      <c r="AH17" s="22">
        <v>0.1</v>
      </c>
      <c r="AI17" s="22">
        <v>0.1</v>
      </c>
      <c r="AJ17" s="22">
        <v>0.1</v>
      </c>
      <c r="AK17" s="22">
        <v>0.1</v>
      </c>
      <c r="AL17" s="22">
        <v>0.1</v>
      </c>
      <c r="AM17" s="22">
        <v>0.1</v>
      </c>
      <c r="AN17" s="22">
        <v>0.1</v>
      </c>
      <c r="AO17" s="22">
        <v>0.1</v>
      </c>
      <c r="AP17" s="22">
        <v>0.1</v>
      </c>
      <c r="AQ17" s="22">
        <v>0.1</v>
      </c>
      <c r="AR17" s="22">
        <v>0.1</v>
      </c>
      <c r="AS17" s="22">
        <v>0.1</v>
      </c>
      <c r="AT17" s="22">
        <v>0.1</v>
      </c>
      <c r="AU17" s="22">
        <v>0.1</v>
      </c>
      <c r="AV17" s="22">
        <v>0.1</v>
      </c>
      <c r="AW17" s="22">
        <v>0.1</v>
      </c>
      <c r="AX17" s="22">
        <v>0.1</v>
      </c>
      <c r="AY17" s="22">
        <v>0.1</v>
      </c>
      <c r="AZ17" s="22">
        <v>1</v>
      </c>
      <c r="BA17" s="22">
        <v>1</v>
      </c>
      <c r="BB17" s="22">
        <v>1</v>
      </c>
      <c r="BC17" s="22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 s="22">
        <v>1</v>
      </c>
      <c r="BX17" s="22">
        <v>1</v>
      </c>
      <c r="BY17" s="22">
        <v>1</v>
      </c>
      <c r="BZ17" s="22">
        <v>1</v>
      </c>
      <c r="CA17" s="22">
        <v>1</v>
      </c>
      <c r="CB17" s="22">
        <v>1</v>
      </c>
      <c r="CC17" s="22">
        <v>1</v>
      </c>
      <c r="CD17" s="22">
        <v>1</v>
      </c>
      <c r="CE17" s="22">
        <v>1</v>
      </c>
      <c r="CF17" s="22">
        <v>1</v>
      </c>
      <c r="CG17" s="22">
        <v>1</v>
      </c>
      <c r="CH17" s="22">
        <v>1</v>
      </c>
      <c r="CI17" s="22">
        <v>1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 t="s">
        <v>74</v>
      </c>
      <c r="CQ17" s="22" t="s">
        <v>75</v>
      </c>
    </row>
    <row r="18" spans="1:95" x14ac:dyDescent="0.25">
      <c r="I18" s="4"/>
    </row>
    <row r="19" spans="1:95" x14ac:dyDescent="0.25">
      <c r="B19" s="15" t="s">
        <v>0</v>
      </c>
      <c r="C19" s="15" t="s">
        <v>2</v>
      </c>
      <c r="D19" s="15" t="s">
        <v>1</v>
      </c>
      <c r="E19" s="15" t="s">
        <v>50</v>
      </c>
      <c r="F19" s="15" t="s">
        <v>64</v>
      </c>
      <c r="G19" s="15" t="s">
        <v>51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95" x14ac:dyDescent="0.25">
      <c r="A20" s="15">
        <v>252</v>
      </c>
      <c r="B20" s="11" t="s">
        <v>65</v>
      </c>
      <c r="C20" s="13" t="s">
        <v>66</v>
      </c>
      <c r="D20" s="3" t="s">
        <v>63</v>
      </c>
      <c r="E20" s="15">
        <v>1.25</v>
      </c>
      <c r="F20" s="15" t="s">
        <v>6</v>
      </c>
      <c r="G20" s="15">
        <v>1</v>
      </c>
      <c r="H20" s="17" t="s">
        <v>69</v>
      </c>
      <c r="I20" s="5">
        <f>$E$20</f>
        <v>1.25</v>
      </c>
      <c r="J20" s="5">
        <f t="shared" ref="J20:AY20" si="8">$E$20</f>
        <v>1.25</v>
      </c>
      <c r="K20" s="5">
        <f t="shared" si="8"/>
        <v>1.25</v>
      </c>
      <c r="L20" s="5">
        <f t="shared" si="8"/>
        <v>1.25</v>
      </c>
      <c r="M20" s="5">
        <f t="shared" si="8"/>
        <v>1.25</v>
      </c>
      <c r="N20" s="5">
        <f t="shared" si="8"/>
        <v>1.25</v>
      </c>
      <c r="O20" s="5">
        <f t="shared" si="8"/>
        <v>1.25</v>
      </c>
      <c r="P20" s="5">
        <f t="shared" si="8"/>
        <v>1.25</v>
      </c>
      <c r="Q20" s="5">
        <f t="shared" si="8"/>
        <v>1.25</v>
      </c>
      <c r="R20" s="5">
        <f t="shared" si="8"/>
        <v>1.25</v>
      </c>
      <c r="S20" s="5">
        <f t="shared" si="8"/>
        <v>1.25</v>
      </c>
      <c r="T20" s="5">
        <f t="shared" si="8"/>
        <v>1.25</v>
      </c>
      <c r="U20" s="5">
        <f t="shared" si="8"/>
        <v>1.25</v>
      </c>
      <c r="V20" s="5">
        <f t="shared" si="8"/>
        <v>1.25</v>
      </c>
      <c r="W20" s="5">
        <f t="shared" si="8"/>
        <v>1.25</v>
      </c>
      <c r="X20" s="5">
        <f t="shared" si="8"/>
        <v>1.25</v>
      </c>
      <c r="Y20" s="5">
        <f t="shared" si="8"/>
        <v>1.25</v>
      </c>
      <c r="Z20" s="5">
        <f t="shared" si="8"/>
        <v>1.25</v>
      </c>
      <c r="AA20" s="5">
        <f t="shared" si="8"/>
        <v>1.25</v>
      </c>
      <c r="AB20" s="5">
        <f t="shared" si="8"/>
        <v>1.25</v>
      </c>
      <c r="AC20" s="5">
        <f t="shared" si="8"/>
        <v>1.25</v>
      </c>
      <c r="AD20" s="5">
        <f t="shared" si="8"/>
        <v>1.25</v>
      </c>
      <c r="AE20" s="5">
        <f t="shared" si="8"/>
        <v>1.25</v>
      </c>
      <c r="AF20" s="5">
        <f t="shared" si="8"/>
        <v>1.25</v>
      </c>
      <c r="AG20" s="5">
        <f t="shared" si="8"/>
        <v>1.25</v>
      </c>
      <c r="AH20" s="5">
        <f t="shared" si="8"/>
        <v>1.25</v>
      </c>
      <c r="AI20" s="5">
        <f t="shared" si="8"/>
        <v>1.25</v>
      </c>
      <c r="AJ20" s="5">
        <f t="shared" si="8"/>
        <v>1.25</v>
      </c>
      <c r="AK20" s="5">
        <f t="shared" si="8"/>
        <v>1.25</v>
      </c>
      <c r="AL20" s="5">
        <f t="shared" si="8"/>
        <v>1.25</v>
      </c>
      <c r="AM20" s="5">
        <f t="shared" si="8"/>
        <v>1.25</v>
      </c>
      <c r="AN20" s="5">
        <f t="shared" si="8"/>
        <v>1.25</v>
      </c>
      <c r="AO20" s="5">
        <f t="shared" si="8"/>
        <v>1.25</v>
      </c>
      <c r="AP20" s="5">
        <f t="shared" si="8"/>
        <v>1.25</v>
      </c>
      <c r="AQ20" s="5">
        <f t="shared" si="8"/>
        <v>1.25</v>
      </c>
      <c r="AR20" s="5">
        <f t="shared" si="8"/>
        <v>1.25</v>
      </c>
      <c r="AS20" s="5">
        <f t="shared" si="8"/>
        <v>1.25</v>
      </c>
      <c r="AT20" s="5">
        <f t="shared" si="8"/>
        <v>1.25</v>
      </c>
      <c r="AU20" s="5">
        <f t="shared" si="8"/>
        <v>1.25</v>
      </c>
      <c r="AV20" s="5">
        <f t="shared" si="8"/>
        <v>1.25</v>
      </c>
      <c r="AW20" s="5">
        <f t="shared" si="8"/>
        <v>1.25</v>
      </c>
      <c r="AX20" s="5">
        <f t="shared" si="8"/>
        <v>1.25</v>
      </c>
      <c r="AY20" s="5">
        <f t="shared" si="8"/>
        <v>1.25</v>
      </c>
      <c r="AZ20" s="5">
        <f>IF(AZ$2&gt;40,$G20,(AZ$2*(($G20-1)/40)+1))</f>
        <v>1</v>
      </c>
      <c r="BA20" s="5">
        <f t="shared" ref="BA20:CO20" si="9">IF(BA$2&gt;40,$G20,(BA$2*(($G20-1)/40)+1))</f>
        <v>1</v>
      </c>
      <c r="BB20" s="5">
        <f t="shared" si="9"/>
        <v>1</v>
      </c>
      <c r="BC20" s="5">
        <f t="shared" si="9"/>
        <v>1</v>
      </c>
      <c r="BD20" s="5">
        <f t="shared" si="9"/>
        <v>1</v>
      </c>
      <c r="BE20" s="5">
        <f t="shared" si="9"/>
        <v>1</v>
      </c>
      <c r="BF20" s="5">
        <f t="shared" si="9"/>
        <v>1</v>
      </c>
      <c r="BG20" s="5">
        <f t="shared" si="9"/>
        <v>1</v>
      </c>
      <c r="BH20" s="5">
        <f t="shared" si="9"/>
        <v>1</v>
      </c>
      <c r="BI20" s="5">
        <f t="shared" si="9"/>
        <v>1</v>
      </c>
      <c r="BJ20" s="5">
        <f t="shared" si="9"/>
        <v>1</v>
      </c>
      <c r="BK20" s="5">
        <f t="shared" si="9"/>
        <v>1</v>
      </c>
      <c r="BL20" s="5">
        <f t="shared" si="9"/>
        <v>1</v>
      </c>
      <c r="BM20" s="5">
        <f t="shared" si="9"/>
        <v>1</v>
      </c>
      <c r="BN20" s="5">
        <f t="shared" si="9"/>
        <v>1</v>
      </c>
      <c r="BO20" s="5">
        <f t="shared" si="9"/>
        <v>1</v>
      </c>
      <c r="BP20" s="5">
        <f t="shared" si="9"/>
        <v>1</v>
      </c>
      <c r="BQ20" s="5">
        <f t="shared" si="9"/>
        <v>1</v>
      </c>
      <c r="BR20" s="5">
        <f t="shared" si="9"/>
        <v>1</v>
      </c>
      <c r="BS20" s="5">
        <f t="shared" si="9"/>
        <v>1</v>
      </c>
      <c r="BT20" s="5">
        <f t="shared" si="9"/>
        <v>1</v>
      </c>
      <c r="BU20" s="5">
        <f t="shared" si="9"/>
        <v>1</v>
      </c>
      <c r="BV20" s="5">
        <f t="shared" si="9"/>
        <v>1</v>
      </c>
      <c r="BW20" s="5">
        <f t="shared" si="9"/>
        <v>1</v>
      </c>
      <c r="BX20" s="5">
        <f t="shared" si="9"/>
        <v>1</v>
      </c>
      <c r="BY20" s="5">
        <f t="shared" si="9"/>
        <v>1</v>
      </c>
      <c r="BZ20" s="5">
        <f t="shared" si="9"/>
        <v>1</v>
      </c>
      <c r="CA20" s="5">
        <f t="shared" si="9"/>
        <v>1</v>
      </c>
      <c r="CB20" s="5">
        <f t="shared" si="9"/>
        <v>1</v>
      </c>
      <c r="CC20" s="5">
        <f t="shared" si="9"/>
        <v>1</v>
      </c>
      <c r="CD20" s="5">
        <f t="shared" si="9"/>
        <v>1</v>
      </c>
      <c r="CE20" s="5">
        <f t="shared" si="9"/>
        <v>1</v>
      </c>
      <c r="CF20" s="5">
        <f t="shared" si="9"/>
        <v>1</v>
      </c>
      <c r="CG20" s="5">
        <f t="shared" si="9"/>
        <v>1</v>
      </c>
      <c r="CH20" s="5">
        <f t="shared" si="9"/>
        <v>1</v>
      </c>
      <c r="CI20" s="5">
        <f t="shared" si="9"/>
        <v>1</v>
      </c>
      <c r="CJ20" s="5">
        <f t="shared" si="9"/>
        <v>1</v>
      </c>
      <c r="CK20" s="5">
        <f t="shared" si="9"/>
        <v>1</v>
      </c>
      <c r="CL20" s="5">
        <f t="shared" si="9"/>
        <v>1</v>
      </c>
      <c r="CM20" s="5">
        <f t="shared" si="9"/>
        <v>1</v>
      </c>
      <c r="CN20" s="5">
        <f t="shared" si="9"/>
        <v>1</v>
      </c>
      <c r="CO20" s="5">
        <f t="shared" si="9"/>
        <v>1</v>
      </c>
    </row>
    <row r="21" spans="1:95" x14ac:dyDescent="0.25">
      <c r="H21" s="15" t="s">
        <v>70</v>
      </c>
      <c r="I21" s="23">
        <v>1.25</v>
      </c>
      <c r="J21" s="23">
        <v>1.25</v>
      </c>
      <c r="K21" s="23">
        <v>1.25</v>
      </c>
      <c r="L21" s="23">
        <v>1.25</v>
      </c>
      <c r="M21" s="23">
        <v>1.25</v>
      </c>
      <c r="N21" s="23">
        <v>1.25</v>
      </c>
      <c r="O21" s="23">
        <v>1.25</v>
      </c>
      <c r="P21" s="23">
        <v>1.25</v>
      </c>
      <c r="Q21" s="23">
        <v>1.25</v>
      </c>
      <c r="R21" s="23">
        <v>1.25</v>
      </c>
      <c r="S21" s="23">
        <v>1.25</v>
      </c>
      <c r="T21" s="23">
        <v>1.25</v>
      </c>
      <c r="U21" s="23">
        <v>1.25</v>
      </c>
      <c r="V21" s="23">
        <v>1.25</v>
      </c>
      <c r="W21" s="23">
        <v>1.25</v>
      </c>
      <c r="X21" s="23">
        <v>1.25</v>
      </c>
      <c r="Y21" s="23">
        <v>1.25</v>
      </c>
      <c r="Z21" s="23">
        <v>1.25</v>
      </c>
      <c r="AA21" s="23">
        <v>1.25</v>
      </c>
      <c r="AB21" s="23">
        <v>1.25</v>
      </c>
      <c r="AC21" s="23">
        <v>1.25</v>
      </c>
      <c r="AD21" s="23">
        <v>1.25</v>
      </c>
      <c r="AE21" s="23">
        <v>1.25</v>
      </c>
      <c r="AF21" s="23">
        <v>1.25</v>
      </c>
      <c r="AG21" s="23">
        <v>1.25</v>
      </c>
      <c r="AH21" s="23">
        <v>1.25</v>
      </c>
      <c r="AI21" s="23">
        <v>1.25</v>
      </c>
      <c r="AJ21" s="23">
        <v>1.25</v>
      </c>
      <c r="AK21" s="23">
        <v>1.25</v>
      </c>
      <c r="AL21" s="23">
        <v>1.25</v>
      </c>
      <c r="AM21" s="23">
        <v>1.25</v>
      </c>
      <c r="AN21" s="23">
        <v>1.25</v>
      </c>
      <c r="AO21" s="23">
        <v>1.25</v>
      </c>
      <c r="AP21" s="23">
        <v>1.25</v>
      </c>
      <c r="AQ21" s="23">
        <v>1.25</v>
      </c>
      <c r="AR21" s="23">
        <v>1.25</v>
      </c>
      <c r="AS21" s="23">
        <v>1.25</v>
      </c>
      <c r="AT21" s="23">
        <v>1.25</v>
      </c>
      <c r="AU21" s="23">
        <v>1.25</v>
      </c>
      <c r="AV21" s="23">
        <v>1.25</v>
      </c>
      <c r="AW21" s="23">
        <v>1.25</v>
      </c>
      <c r="AX21" s="23">
        <v>1.25</v>
      </c>
      <c r="AY21" s="23">
        <v>1.25</v>
      </c>
      <c r="AZ21" s="23">
        <v>1</v>
      </c>
      <c r="BA21" s="23">
        <v>1</v>
      </c>
      <c r="BB21" s="23">
        <v>1</v>
      </c>
      <c r="BC21" s="23">
        <v>1</v>
      </c>
      <c r="BD21" s="23">
        <v>1</v>
      </c>
      <c r="BE21" s="23">
        <v>1</v>
      </c>
      <c r="BF21" s="23">
        <v>1</v>
      </c>
      <c r="BG21" s="23">
        <v>1</v>
      </c>
      <c r="BH21" s="23">
        <v>1</v>
      </c>
      <c r="BI21" s="23">
        <v>1</v>
      </c>
      <c r="BJ21" s="23">
        <v>1</v>
      </c>
      <c r="BK21" s="23">
        <v>1</v>
      </c>
      <c r="BL21" s="23">
        <v>1</v>
      </c>
      <c r="BM21" s="23">
        <v>1</v>
      </c>
      <c r="BN21" s="23">
        <v>1</v>
      </c>
      <c r="BO21" s="23">
        <v>1</v>
      </c>
      <c r="BP21" s="23">
        <v>1</v>
      </c>
      <c r="BQ21" s="23">
        <v>1</v>
      </c>
      <c r="BR21" s="23">
        <v>1</v>
      </c>
      <c r="BS21" s="23">
        <v>1</v>
      </c>
      <c r="BT21" s="23">
        <v>1</v>
      </c>
      <c r="BU21" s="23">
        <v>1</v>
      </c>
      <c r="BV21" s="23">
        <v>1</v>
      </c>
      <c r="BW21" s="23">
        <v>1</v>
      </c>
      <c r="BX21" s="23">
        <v>1</v>
      </c>
      <c r="BY21" s="23">
        <v>1</v>
      </c>
      <c r="BZ21" s="23">
        <v>1</v>
      </c>
      <c r="CA21" s="23">
        <v>1</v>
      </c>
      <c r="CB21" s="23">
        <v>1</v>
      </c>
      <c r="CC21" s="23">
        <v>1</v>
      </c>
      <c r="CD21" s="23">
        <v>1</v>
      </c>
      <c r="CE21" s="23">
        <v>1</v>
      </c>
      <c r="CF21" s="23">
        <v>1</v>
      </c>
      <c r="CG21" s="23">
        <v>1</v>
      </c>
      <c r="CH21" s="23">
        <v>1</v>
      </c>
      <c r="CI21" s="23">
        <v>1</v>
      </c>
      <c r="CJ21" s="23">
        <v>1</v>
      </c>
      <c r="CK21" s="23">
        <v>1</v>
      </c>
      <c r="CL21" s="23">
        <v>1</v>
      </c>
      <c r="CM21" s="23">
        <v>1</v>
      </c>
      <c r="CN21" s="23">
        <v>1</v>
      </c>
      <c r="CO21" s="23">
        <v>1</v>
      </c>
      <c r="CP21" s="23" t="s">
        <v>74</v>
      </c>
      <c r="CQ21" s="23" t="s">
        <v>75</v>
      </c>
    </row>
    <row r="22" spans="1:95" x14ac:dyDescent="0.25">
      <c r="I22" s="4"/>
    </row>
    <row r="23" spans="1:95" x14ac:dyDescent="0.25">
      <c r="B23" s="15" t="s">
        <v>0</v>
      </c>
      <c r="C23" s="15" t="s">
        <v>2</v>
      </c>
      <c r="D23" s="15" t="s">
        <v>1</v>
      </c>
      <c r="E23" s="15" t="s">
        <v>50</v>
      </c>
      <c r="F23" s="15" t="s">
        <v>64</v>
      </c>
      <c r="G23" s="15" t="s">
        <v>51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95" x14ac:dyDescent="0.25">
      <c r="A24" s="15">
        <v>2</v>
      </c>
      <c r="B24" s="9" t="s">
        <v>57</v>
      </c>
      <c r="C24" s="7" t="s">
        <v>56</v>
      </c>
      <c r="D24" s="6" t="s">
        <v>58</v>
      </c>
      <c r="E24" s="15">
        <v>1</v>
      </c>
      <c r="F24" s="15" t="s">
        <v>59</v>
      </c>
      <c r="G24" s="15">
        <v>1</v>
      </c>
      <c r="H24" s="17" t="s">
        <v>69</v>
      </c>
      <c r="I24" s="5">
        <f>$E$24</f>
        <v>1</v>
      </c>
      <c r="J24" s="5">
        <f t="shared" ref="J24:AY24" si="10">$E$24</f>
        <v>1</v>
      </c>
      <c r="K24" s="5">
        <f t="shared" si="10"/>
        <v>1</v>
      </c>
      <c r="L24" s="5">
        <f t="shared" si="10"/>
        <v>1</v>
      </c>
      <c r="M24" s="5">
        <f t="shared" si="10"/>
        <v>1</v>
      </c>
      <c r="N24" s="5">
        <f t="shared" si="10"/>
        <v>1</v>
      </c>
      <c r="O24" s="5">
        <f t="shared" si="10"/>
        <v>1</v>
      </c>
      <c r="P24" s="5">
        <f t="shared" si="10"/>
        <v>1</v>
      </c>
      <c r="Q24" s="5">
        <f t="shared" si="10"/>
        <v>1</v>
      </c>
      <c r="R24" s="5">
        <f t="shared" si="10"/>
        <v>1</v>
      </c>
      <c r="S24" s="5">
        <f t="shared" si="10"/>
        <v>1</v>
      </c>
      <c r="T24" s="5">
        <f t="shared" si="10"/>
        <v>1</v>
      </c>
      <c r="U24" s="5">
        <f t="shared" si="10"/>
        <v>1</v>
      </c>
      <c r="V24" s="5">
        <f t="shared" si="10"/>
        <v>1</v>
      </c>
      <c r="W24" s="5">
        <f t="shared" si="10"/>
        <v>1</v>
      </c>
      <c r="X24" s="5">
        <f t="shared" si="10"/>
        <v>1</v>
      </c>
      <c r="Y24" s="5">
        <f t="shared" si="10"/>
        <v>1</v>
      </c>
      <c r="Z24" s="5">
        <f t="shared" si="10"/>
        <v>1</v>
      </c>
      <c r="AA24" s="5">
        <f t="shared" si="10"/>
        <v>1</v>
      </c>
      <c r="AB24" s="5">
        <f t="shared" si="10"/>
        <v>1</v>
      </c>
      <c r="AC24" s="5">
        <f t="shared" si="10"/>
        <v>1</v>
      </c>
      <c r="AD24" s="5">
        <f t="shared" si="10"/>
        <v>1</v>
      </c>
      <c r="AE24" s="5">
        <f t="shared" si="10"/>
        <v>1</v>
      </c>
      <c r="AF24" s="5">
        <f t="shared" si="10"/>
        <v>1</v>
      </c>
      <c r="AG24" s="5">
        <f t="shared" si="10"/>
        <v>1</v>
      </c>
      <c r="AH24" s="5">
        <f t="shared" si="10"/>
        <v>1</v>
      </c>
      <c r="AI24" s="5">
        <f t="shared" si="10"/>
        <v>1</v>
      </c>
      <c r="AJ24" s="5">
        <f t="shared" si="10"/>
        <v>1</v>
      </c>
      <c r="AK24" s="5">
        <f t="shared" si="10"/>
        <v>1</v>
      </c>
      <c r="AL24" s="5">
        <f t="shared" si="10"/>
        <v>1</v>
      </c>
      <c r="AM24" s="5">
        <f t="shared" si="10"/>
        <v>1</v>
      </c>
      <c r="AN24" s="5">
        <f t="shared" si="10"/>
        <v>1</v>
      </c>
      <c r="AO24" s="5">
        <f t="shared" si="10"/>
        <v>1</v>
      </c>
      <c r="AP24" s="5">
        <f t="shared" si="10"/>
        <v>1</v>
      </c>
      <c r="AQ24" s="5">
        <f t="shared" si="10"/>
        <v>1</v>
      </c>
      <c r="AR24" s="5">
        <f t="shared" si="10"/>
        <v>1</v>
      </c>
      <c r="AS24" s="5">
        <f t="shared" si="10"/>
        <v>1</v>
      </c>
      <c r="AT24" s="5">
        <f t="shared" si="10"/>
        <v>1</v>
      </c>
      <c r="AU24" s="5">
        <f t="shared" si="10"/>
        <v>1</v>
      </c>
      <c r="AV24" s="5">
        <f t="shared" si="10"/>
        <v>1</v>
      </c>
      <c r="AW24" s="5">
        <f t="shared" si="10"/>
        <v>1</v>
      </c>
      <c r="AX24" s="5">
        <f t="shared" si="10"/>
        <v>1</v>
      </c>
      <c r="AY24" s="5">
        <f t="shared" si="10"/>
        <v>1</v>
      </c>
      <c r="AZ24" s="5">
        <f>IF(AZ$2&gt;40,$G24,(AZ$2*(($G24-1)/40)+1))</f>
        <v>1</v>
      </c>
      <c r="BA24" s="5">
        <f t="shared" ref="BA24:CO24" si="11">IF(BA$2&gt;40,$G24,(BA$2*(($G24-1)/40)+1))</f>
        <v>1</v>
      </c>
      <c r="BB24" s="5">
        <f t="shared" si="11"/>
        <v>1</v>
      </c>
      <c r="BC24" s="5">
        <f t="shared" si="11"/>
        <v>1</v>
      </c>
      <c r="BD24" s="5">
        <f t="shared" si="11"/>
        <v>1</v>
      </c>
      <c r="BE24" s="5">
        <f t="shared" si="11"/>
        <v>1</v>
      </c>
      <c r="BF24" s="5">
        <f t="shared" si="11"/>
        <v>1</v>
      </c>
      <c r="BG24" s="5">
        <f t="shared" si="11"/>
        <v>1</v>
      </c>
      <c r="BH24" s="5">
        <f t="shared" si="11"/>
        <v>1</v>
      </c>
      <c r="BI24" s="5">
        <f t="shared" si="11"/>
        <v>1</v>
      </c>
      <c r="BJ24" s="5">
        <f t="shared" si="11"/>
        <v>1</v>
      </c>
      <c r="BK24" s="5">
        <f t="shared" si="11"/>
        <v>1</v>
      </c>
      <c r="BL24" s="5">
        <f t="shared" si="11"/>
        <v>1</v>
      </c>
      <c r="BM24" s="5">
        <f t="shared" si="11"/>
        <v>1</v>
      </c>
      <c r="BN24" s="5">
        <f t="shared" si="11"/>
        <v>1</v>
      </c>
      <c r="BO24" s="5">
        <f t="shared" si="11"/>
        <v>1</v>
      </c>
      <c r="BP24" s="5">
        <f t="shared" si="11"/>
        <v>1</v>
      </c>
      <c r="BQ24" s="5">
        <f t="shared" si="11"/>
        <v>1</v>
      </c>
      <c r="BR24" s="5">
        <f t="shared" si="11"/>
        <v>1</v>
      </c>
      <c r="BS24" s="5">
        <f t="shared" si="11"/>
        <v>1</v>
      </c>
      <c r="BT24" s="5">
        <f t="shared" si="11"/>
        <v>1</v>
      </c>
      <c r="BU24" s="5">
        <f t="shared" si="11"/>
        <v>1</v>
      </c>
      <c r="BV24" s="5">
        <f t="shared" si="11"/>
        <v>1</v>
      </c>
      <c r="BW24" s="5">
        <f t="shared" si="11"/>
        <v>1</v>
      </c>
      <c r="BX24" s="5">
        <f t="shared" si="11"/>
        <v>1</v>
      </c>
      <c r="BY24" s="5">
        <f t="shared" si="11"/>
        <v>1</v>
      </c>
      <c r="BZ24" s="5">
        <f t="shared" si="11"/>
        <v>1</v>
      </c>
      <c r="CA24" s="5">
        <f t="shared" si="11"/>
        <v>1</v>
      </c>
      <c r="CB24" s="5">
        <f t="shared" si="11"/>
        <v>1</v>
      </c>
      <c r="CC24" s="5">
        <f t="shared" si="11"/>
        <v>1</v>
      </c>
      <c r="CD24" s="5">
        <f t="shared" si="11"/>
        <v>1</v>
      </c>
      <c r="CE24" s="5">
        <f t="shared" si="11"/>
        <v>1</v>
      </c>
      <c r="CF24" s="5">
        <f t="shared" si="11"/>
        <v>1</v>
      </c>
      <c r="CG24" s="5">
        <f t="shared" si="11"/>
        <v>1</v>
      </c>
      <c r="CH24" s="5">
        <f t="shared" si="11"/>
        <v>1</v>
      </c>
      <c r="CI24" s="5">
        <f t="shared" si="11"/>
        <v>1</v>
      </c>
      <c r="CJ24" s="5">
        <f t="shared" si="11"/>
        <v>1</v>
      </c>
      <c r="CK24" s="5">
        <f t="shared" si="11"/>
        <v>1</v>
      </c>
      <c r="CL24" s="5">
        <f t="shared" si="11"/>
        <v>1</v>
      </c>
      <c r="CM24" s="5">
        <f t="shared" si="11"/>
        <v>1</v>
      </c>
      <c r="CN24" s="5">
        <f t="shared" si="11"/>
        <v>1</v>
      </c>
      <c r="CO24" s="5">
        <f t="shared" si="11"/>
        <v>1</v>
      </c>
    </row>
    <row r="25" spans="1:95" x14ac:dyDescent="0.25">
      <c r="H25" s="15" t="s">
        <v>70</v>
      </c>
      <c r="I25" s="24">
        <v>1</v>
      </c>
      <c r="J25" s="24">
        <v>1</v>
      </c>
      <c r="K25" s="24">
        <v>1</v>
      </c>
      <c r="L25" s="24">
        <v>1</v>
      </c>
      <c r="M25" s="24">
        <v>1</v>
      </c>
      <c r="N25" s="24">
        <v>1</v>
      </c>
      <c r="O25" s="24">
        <v>1</v>
      </c>
      <c r="P25" s="24">
        <v>1</v>
      </c>
      <c r="Q25" s="24">
        <v>1</v>
      </c>
      <c r="R25" s="24">
        <v>1</v>
      </c>
      <c r="S25" s="24">
        <v>1</v>
      </c>
      <c r="T25" s="24">
        <v>1</v>
      </c>
      <c r="U25" s="24">
        <v>1</v>
      </c>
      <c r="V25" s="24">
        <v>1</v>
      </c>
      <c r="W25" s="24">
        <v>1</v>
      </c>
      <c r="X25" s="24">
        <v>1</v>
      </c>
      <c r="Y25" s="24">
        <v>1</v>
      </c>
      <c r="Z25" s="24">
        <v>1</v>
      </c>
      <c r="AA25" s="24">
        <v>1</v>
      </c>
      <c r="AB25" s="24">
        <v>1</v>
      </c>
      <c r="AC25" s="24">
        <v>1</v>
      </c>
      <c r="AD25" s="24">
        <v>1</v>
      </c>
      <c r="AE25" s="24">
        <v>1</v>
      </c>
      <c r="AF25" s="24">
        <v>1</v>
      </c>
      <c r="AG25" s="24">
        <v>1</v>
      </c>
      <c r="AH25" s="24">
        <v>1</v>
      </c>
      <c r="AI25" s="24">
        <v>1</v>
      </c>
      <c r="AJ25" s="24">
        <v>1</v>
      </c>
      <c r="AK25" s="24">
        <v>1</v>
      </c>
      <c r="AL25" s="24">
        <v>1</v>
      </c>
      <c r="AM25" s="24">
        <v>1</v>
      </c>
      <c r="AN25" s="24">
        <v>1</v>
      </c>
      <c r="AO25" s="24">
        <v>1</v>
      </c>
      <c r="AP25" s="24">
        <v>1</v>
      </c>
      <c r="AQ25" s="24">
        <v>1</v>
      </c>
      <c r="AR25" s="24">
        <v>1</v>
      </c>
      <c r="AS25" s="24">
        <v>1</v>
      </c>
      <c r="AT25" s="24">
        <v>1</v>
      </c>
      <c r="AU25" s="24">
        <v>1</v>
      </c>
      <c r="AV25" s="24">
        <v>1</v>
      </c>
      <c r="AW25" s="24">
        <v>1</v>
      </c>
      <c r="AX25" s="24">
        <v>1</v>
      </c>
      <c r="AY25" s="24">
        <v>1</v>
      </c>
      <c r="AZ25" s="24">
        <v>1</v>
      </c>
      <c r="BA25" s="24">
        <v>1</v>
      </c>
      <c r="BB25" s="24">
        <v>1</v>
      </c>
      <c r="BC25" s="24">
        <v>1</v>
      </c>
      <c r="BD25" s="24">
        <v>1</v>
      </c>
      <c r="BE25" s="24">
        <v>1</v>
      </c>
      <c r="BF25" s="24">
        <v>1</v>
      </c>
      <c r="BG25" s="24">
        <v>1</v>
      </c>
      <c r="BH25" s="24">
        <v>1</v>
      </c>
      <c r="BI25" s="24">
        <v>1</v>
      </c>
      <c r="BJ25" s="24">
        <v>1</v>
      </c>
      <c r="BK25" s="24">
        <v>1</v>
      </c>
      <c r="BL25" s="24">
        <v>1</v>
      </c>
      <c r="BM25" s="24">
        <v>1</v>
      </c>
      <c r="BN25" s="24">
        <v>1</v>
      </c>
      <c r="BO25" s="24">
        <v>1</v>
      </c>
      <c r="BP25" s="24">
        <v>1</v>
      </c>
      <c r="BQ25" s="24">
        <v>1</v>
      </c>
      <c r="BR25" s="24">
        <v>1</v>
      </c>
      <c r="BS25" s="24">
        <v>1</v>
      </c>
      <c r="BT25" s="24">
        <v>1</v>
      </c>
      <c r="BU25" s="24">
        <v>1</v>
      </c>
      <c r="BV25" s="24">
        <v>1</v>
      </c>
      <c r="BW25" s="24">
        <v>1</v>
      </c>
      <c r="BX25" s="24">
        <v>1</v>
      </c>
      <c r="BY25" s="24">
        <v>1</v>
      </c>
      <c r="BZ25" s="24">
        <v>1</v>
      </c>
      <c r="CA25" s="24">
        <v>1</v>
      </c>
      <c r="CB25" s="24">
        <v>1</v>
      </c>
      <c r="CC25" s="24">
        <v>1</v>
      </c>
      <c r="CD25" s="24">
        <v>1</v>
      </c>
      <c r="CE25" s="24">
        <v>1</v>
      </c>
      <c r="CF25" s="24">
        <v>1</v>
      </c>
      <c r="CG25" s="24">
        <v>1</v>
      </c>
      <c r="CH25" s="24">
        <v>1</v>
      </c>
      <c r="CI25" s="24">
        <v>1</v>
      </c>
      <c r="CJ25" s="24">
        <v>1</v>
      </c>
      <c r="CK25" s="24">
        <v>1</v>
      </c>
      <c r="CL25" s="24">
        <v>1</v>
      </c>
      <c r="CM25" s="24">
        <v>1</v>
      </c>
      <c r="CN25" s="24">
        <v>1</v>
      </c>
      <c r="CO25" s="24">
        <v>1</v>
      </c>
      <c r="CP25" s="24" t="s">
        <v>74</v>
      </c>
      <c r="CQ25" s="24" t="s">
        <v>75</v>
      </c>
    </row>
    <row r="27" spans="1:95" x14ac:dyDescent="0.25">
      <c r="B27" s="15" t="s">
        <v>0</v>
      </c>
      <c r="C27" s="15" t="s">
        <v>2</v>
      </c>
      <c r="D27" s="15" t="s">
        <v>1</v>
      </c>
      <c r="E27" s="15" t="s">
        <v>50</v>
      </c>
      <c r="F27" s="15" t="s">
        <v>64</v>
      </c>
      <c r="G27" s="15" t="s">
        <v>51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95" x14ac:dyDescent="0.25">
      <c r="A28" s="15">
        <v>22</v>
      </c>
      <c r="B28" s="10" t="s">
        <v>60</v>
      </c>
      <c r="C28" s="8" t="s">
        <v>61</v>
      </c>
      <c r="D28" s="6" t="s">
        <v>62</v>
      </c>
      <c r="E28" s="15">
        <v>1</v>
      </c>
      <c r="F28" s="15" t="s">
        <v>59</v>
      </c>
      <c r="G28" s="15">
        <v>0.75</v>
      </c>
      <c r="H28" s="17" t="s">
        <v>69</v>
      </c>
      <c r="I28" s="5">
        <f>$E$28</f>
        <v>1</v>
      </c>
      <c r="J28" s="5">
        <f t="shared" ref="J28:AY28" si="12">$E$28</f>
        <v>1</v>
      </c>
      <c r="K28" s="5">
        <f t="shared" si="12"/>
        <v>1</v>
      </c>
      <c r="L28" s="5">
        <f t="shared" si="12"/>
        <v>1</v>
      </c>
      <c r="M28" s="5">
        <f t="shared" si="12"/>
        <v>1</v>
      </c>
      <c r="N28" s="5">
        <f t="shared" si="12"/>
        <v>1</v>
      </c>
      <c r="O28" s="5">
        <f t="shared" si="12"/>
        <v>1</v>
      </c>
      <c r="P28" s="5">
        <f t="shared" si="12"/>
        <v>1</v>
      </c>
      <c r="Q28" s="5">
        <f t="shared" si="12"/>
        <v>1</v>
      </c>
      <c r="R28" s="5">
        <f t="shared" si="12"/>
        <v>1</v>
      </c>
      <c r="S28" s="5">
        <f t="shared" si="12"/>
        <v>1</v>
      </c>
      <c r="T28" s="5">
        <f t="shared" si="12"/>
        <v>1</v>
      </c>
      <c r="U28" s="5">
        <f t="shared" si="12"/>
        <v>1</v>
      </c>
      <c r="V28" s="5">
        <f t="shared" si="12"/>
        <v>1</v>
      </c>
      <c r="W28" s="5">
        <f t="shared" si="12"/>
        <v>1</v>
      </c>
      <c r="X28" s="5">
        <f t="shared" si="12"/>
        <v>1</v>
      </c>
      <c r="Y28" s="5">
        <f t="shared" si="12"/>
        <v>1</v>
      </c>
      <c r="Z28" s="5">
        <f t="shared" si="12"/>
        <v>1</v>
      </c>
      <c r="AA28" s="5">
        <f t="shared" si="12"/>
        <v>1</v>
      </c>
      <c r="AB28" s="5">
        <f t="shared" si="12"/>
        <v>1</v>
      </c>
      <c r="AC28" s="5">
        <f t="shared" si="12"/>
        <v>1</v>
      </c>
      <c r="AD28" s="5">
        <f t="shared" si="12"/>
        <v>1</v>
      </c>
      <c r="AE28" s="5">
        <f t="shared" si="12"/>
        <v>1</v>
      </c>
      <c r="AF28" s="5">
        <f t="shared" si="12"/>
        <v>1</v>
      </c>
      <c r="AG28" s="5">
        <f t="shared" si="12"/>
        <v>1</v>
      </c>
      <c r="AH28" s="5">
        <f t="shared" si="12"/>
        <v>1</v>
      </c>
      <c r="AI28" s="5">
        <f t="shared" si="12"/>
        <v>1</v>
      </c>
      <c r="AJ28" s="5">
        <f t="shared" si="12"/>
        <v>1</v>
      </c>
      <c r="AK28" s="5">
        <f t="shared" si="12"/>
        <v>1</v>
      </c>
      <c r="AL28" s="5">
        <f t="shared" si="12"/>
        <v>1</v>
      </c>
      <c r="AM28" s="5">
        <f t="shared" si="12"/>
        <v>1</v>
      </c>
      <c r="AN28" s="5">
        <f t="shared" si="12"/>
        <v>1</v>
      </c>
      <c r="AO28" s="5">
        <f t="shared" si="12"/>
        <v>1</v>
      </c>
      <c r="AP28" s="5">
        <f t="shared" si="12"/>
        <v>1</v>
      </c>
      <c r="AQ28" s="5">
        <f t="shared" si="12"/>
        <v>1</v>
      </c>
      <c r="AR28" s="5">
        <f t="shared" si="12"/>
        <v>1</v>
      </c>
      <c r="AS28" s="5">
        <f t="shared" si="12"/>
        <v>1</v>
      </c>
      <c r="AT28" s="5">
        <f t="shared" si="12"/>
        <v>1</v>
      </c>
      <c r="AU28" s="5">
        <f t="shared" si="12"/>
        <v>1</v>
      </c>
      <c r="AV28" s="5">
        <f t="shared" si="12"/>
        <v>1</v>
      </c>
      <c r="AW28" s="5">
        <f t="shared" si="12"/>
        <v>1</v>
      </c>
      <c r="AX28" s="5">
        <f t="shared" si="12"/>
        <v>1</v>
      </c>
      <c r="AY28" s="5">
        <f t="shared" si="12"/>
        <v>1</v>
      </c>
      <c r="AZ28" s="5">
        <f>IF(AZ$2&gt;40,$G28,(AZ$2*(($G28-1)/40)+1))</f>
        <v>0.8503716420930103</v>
      </c>
      <c r="BA28" s="5">
        <f t="shared" ref="BA28:CO28" si="13">IF(BA$2&gt;40,$G28,(BA$2*(($G28-1)/40)+1))</f>
        <v>0.75</v>
      </c>
      <c r="BB28" s="5">
        <f t="shared" si="13"/>
        <v>0.75</v>
      </c>
      <c r="BC28" s="5">
        <f t="shared" si="13"/>
        <v>0.79423784614761961</v>
      </c>
      <c r="BD28" s="5">
        <f t="shared" si="13"/>
        <v>0.75</v>
      </c>
      <c r="BE28" s="5">
        <f t="shared" si="13"/>
        <v>0.85631509953245</v>
      </c>
      <c r="BF28" s="5">
        <f t="shared" si="13"/>
        <v>0.75</v>
      </c>
      <c r="BG28" s="5">
        <f t="shared" si="13"/>
        <v>0.75</v>
      </c>
      <c r="BH28" s="5">
        <f t="shared" si="13"/>
        <v>0.75</v>
      </c>
      <c r="BI28" s="5">
        <f t="shared" si="13"/>
        <v>0.75</v>
      </c>
      <c r="BJ28" s="5">
        <f t="shared" si="13"/>
        <v>0.75</v>
      </c>
      <c r="BK28" s="5">
        <f t="shared" si="13"/>
        <v>0.75</v>
      </c>
      <c r="BL28" s="5">
        <f t="shared" si="13"/>
        <v>0.75</v>
      </c>
      <c r="BM28" s="5">
        <f t="shared" si="13"/>
        <v>0.75</v>
      </c>
      <c r="BN28" s="5">
        <f t="shared" si="13"/>
        <v>0.75</v>
      </c>
      <c r="BO28" s="5">
        <f t="shared" si="13"/>
        <v>0.75</v>
      </c>
      <c r="BP28" s="5">
        <f t="shared" si="13"/>
        <v>0.75</v>
      </c>
      <c r="BQ28" s="5">
        <f t="shared" si="13"/>
        <v>0.75</v>
      </c>
      <c r="BR28" s="5">
        <f t="shared" si="13"/>
        <v>0.75</v>
      </c>
      <c r="BS28" s="5">
        <f t="shared" si="13"/>
        <v>0.75</v>
      </c>
      <c r="BT28" s="5">
        <f t="shared" si="13"/>
        <v>0.86373064328815241</v>
      </c>
      <c r="BU28" s="5">
        <f t="shared" si="13"/>
        <v>0.75</v>
      </c>
      <c r="BV28" s="5">
        <f t="shared" si="13"/>
        <v>0.75</v>
      </c>
      <c r="BW28" s="5">
        <f t="shared" si="13"/>
        <v>0.75</v>
      </c>
      <c r="BX28" s="5">
        <f t="shared" si="13"/>
        <v>0.80957399327316726</v>
      </c>
      <c r="BY28" s="5">
        <f t="shared" si="13"/>
        <v>0.75</v>
      </c>
      <c r="BZ28" s="5">
        <f t="shared" si="13"/>
        <v>0.91935965925363217</v>
      </c>
      <c r="CA28" s="5">
        <f t="shared" si="13"/>
        <v>0.79992489479528517</v>
      </c>
      <c r="CB28" s="5">
        <f t="shared" si="13"/>
        <v>0.75</v>
      </c>
      <c r="CC28" s="5">
        <f t="shared" si="13"/>
        <v>0.75</v>
      </c>
      <c r="CD28" s="5">
        <f t="shared" si="13"/>
        <v>0.75</v>
      </c>
      <c r="CE28" s="5">
        <f t="shared" si="13"/>
        <v>0.75</v>
      </c>
      <c r="CF28" s="5">
        <f t="shared" si="13"/>
        <v>0.75</v>
      </c>
      <c r="CG28" s="5">
        <f t="shared" si="13"/>
        <v>0.75</v>
      </c>
      <c r="CH28" s="5">
        <f t="shared" si="13"/>
        <v>0.79719589333001828</v>
      </c>
      <c r="CI28" s="5">
        <f t="shared" si="13"/>
        <v>0.75</v>
      </c>
      <c r="CJ28" s="5">
        <f t="shared" si="13"/>
        <v>0.75</v>
      </c>
      <c r="CK28" s="5">
        <f t="shared" si="13"/>
        <v>0.75</v>
      </c>
      <c r="CL28" s="5">
        <f t="shared" si="13"/>
        <v>0.75</v>
      </c>
      <c r="CM28" s="5">
        <f t="shared" si="13"/>
        <v>0.75</v>
      </c>
      <c r="CN28" s="5">
        <f t="shared" si="13"/>
        <v>0.88211196705624761</v>
      </c>
      <c r="CO28" s="5">
        <f t="shared" si="13"/>
        <v>0.75</v>
      </c>
    </row>
    <row r="29" spans="1:95" x14ac:dyDescent="0.25">
      <c r="H29" s="15" t="s">
        <v>70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1</v>
      </c>
      <c r="U29" s="25">
        <v>1</v>
      </c>
      <c r="V29" s="25">
        <v>1</v>
      </c>
      <c r="W29" s="25">
        <v>1</v>
      </c>
      <c r="X29" s="25">
        <v>1</v>
      </c>
      <c r="Y29" s="25">
        <v>1</v>
      </c>
      <c r="Z29" s="25">
        <v>1</v>
      </c>
      <c r="AA29" s="25">
        <v>1</v>
      </c>
      <c r="AB29" s="25">
        <v>1</v>
      </c>
      <c r="AC29" s="25">
        <v>1</v>
      </c>
      <c r="AD29" s="25">
        <v>1</v>
      </c>
      <c r="AE29" s="25">
        <v>1</v>
      </c>
      <c r="AF29" s="25">
        <v>1</v>
      </c>
      <c r="AG29" s="25">
        <v>1</v>
      </c>
      <c r="AH29" s="25">
        <v>1</v>
      </c>
      <c r="AI29" s="25">
        <v>1</v>
      </c>
      <c r="AJ29" s="25">
        <v>1</v>
      </c>
      <c r="AK29" s="25">
        <v>1</v>
      </c>
      <c r="AL29" s="25">
        <v>1</v>
      </c>
      <c r="AM29" s="25">
        <v>1</v>
      </c>
      <c r="AN29" s="25">
        <v>1</v>
      </c>
      <c r="AO29" s="25">
        <v>1</v>
      </c>
      <c r="AP29" s="25">
        <v>1</v>
      </c>
      <c r="AQ29" s="25">
        <v>1</v>
      </c>
      <c r="AR29" s="25">
        <v>1</v>
      </c>
      <c r="AS29" s="25">
        <v>1</v>
      </c>
      <c r="AT29" s="25">
        <v>1</v>
      </c>
      <c r="AU29" s="25">
        <v>1</v>
      </c>
      <c r="AV29" s="25">
        <v>1</v>
      </c>
      <c r="AW29" s="25">
        <v>1</v>
      </c>
      <c r="AX29" s="25">
        <v>1</v>
      </c>
      <c r="AY29" s="25">
        <v>1</v>
      </c>
      <c r="AZ29" s="25">
        <v>0.85</v>
      </c>
      <c r="BA29" s="25">
        <v>0.75</v>
      </c>
      <c r="BB29" s="25">
        <v>0.75</v>
      </c>
      <c r="BC29" s="25">
        <v>0.79400000000000004</v>
      </c>
      <c r="BD29" s="25">
        <v>0.75</v>
      </c>
      <c r="BE29" s="25">
        <v>0.85599999999999998</v>
      </c>
      <c r="BF29" s="25">
        <v>0.75</v>
      </c>
      <c r="BG29" s="25">
        <v>0.75</v>
      </c>
      <c r="BH29" s="25">
        <v>0.75</v>
      </c>
      <c r="BI29" s="25">
        <v>0.75</v>
      </c>
      <c r="BJ29" s="25">
        <v>0.75</v>
      </c>
      <c r="BK29" s="25">
        <v>0.75</v>
      </c>
      <c r="BL29" s="25">
        <v>0.75</v>
      </c>
      <c r="BM29" s="25">
        <v>0.75</v>
      </c>
      <c r="BN29" s="25">
        <v>0.75</v>
      </c>
      <c r="BO29" s="25">
        <v>0.75</v>
      </c>
      <c r="BP29" s="25">
        <v>0.75</v>
      </c>
      <c r="BQ29" s="25">
        <v>0.75</v>
      </c>
      <c r="BR29" s="25">
        <v>0.75</v>
      </c>
      <c r="BS29" s="25">
        <v>0.75</v>
      </c>
      <c r="BT29" s="25">
        <v>0.86399999999999999</v>
      </c>
      <c r="BU29" s="25">
        <v>0.75</v>
      </c>
      <c r="BV29" s="25">
        <v>0.75</v>
      </c>
      <c r="BW29" s="25">
        <v>0.75</v>
      </c>
      <c r="BX29" s="25">
        <v>0.81</v>
      </c>
      <c r="BY29" s="25">
        <v>0.75</v>
      </c>
      <c r="BZ29" s="25">
        <v>0.91900000000000004</v>
      </c>
      <c r="CA29" s="25">
        <v>0.8</v>
      </c>
      <c r="CB29" s="25">
        <v>0.75</v>
      </c>
      <c r="CC29" s="25">
        <v>0.75</v>
      </c>
      <c r="CD29" s="25">
        <v>0.75</v>
      </c>
      <c r="CE29" s="25">
        <v>0.75</v>
      </c>
      <c r="CF29" s="25">
        <v>0.75</v>
      </c>
      <c r="CG29" s="25">
        <v>0.75</v>
      </c>
      <c r="CH29" s="25">
        <v>0.79700000000000004</v>
      </c>
      <c r="CI29" s="25">
        <v>0.75</v>
      </c>
      <c r="CJ29" s="25">
        <v>0.75</v>
      </c>
      <c r="CK29" s="25">
        <v>0.75</v>
      </c>
      <c r="CL29" s="25">
        <v>0.75</v>
      </c>
      <c r="CM29" s="25">
        <v>0.75</v>
      </c>
      <c r="CN29" s="25">
        <v>0.88200000000000001</v>
      </c>
      <c r="CO29" s="25">
        <v>0.75</v>
      </c>
      <c r="CP29" s="25" t="s">
        <v>74</v>
      </c>
      <c r="CQ29" s="25" t="s">
        <v>75</v>
      </c>
    </row>
    <row r="30" spans="1:95" x14ac:dyDescent="0.25">
      <c r="I30" s="4"/>
    </row>
    <row r="31" spans="1:95" x14ac:dyDescent="0.25">
      <c r="I31" s="4"/>
    </row>
    <row r="32" spans="1:95" x14ac:dyDescent="0.25">
      <c r="I32" s="4"/>
    </row>
    <row r="33" spans="6:9" x14ac:dyDescent="0.25">
      <c r="F33" s="14"/>
      <c r="I33" s="4"/>
    </row>
    <row r="34" spans="6:9" x14ac:dyDescent="0.25">
      <c r="F34" s="14"/>
      <c r="I34" s="4"/>
    </row>
    <row r="35" spans="6:9" x14ac:dyDescent="0.25">
      <c r="F35" s="14"/>
      <c r="I35" s="4"/>
    </row>
    <row r="36" spans="6:9" x14ac:dyDescent="0.25">
      <c r="F36" s="14"/>
      <c r="I36" s="4"/>
    </row>
    <row r="37" spans="6:9" x14ac:dyDescent="0.25">
      <c r="F37" s="14"/>
      <c r="I37" s="4"/>
    </row>
    <row r="38" spans="6:9" x14ac:dyDescent="0.25">
      <c r="F38" s="14"/>
      <c r="I38" s="4"/>
    </row>
    <row r="39" spans="6:9" x14ac:dyDescent="0.25">
      <c r="F39" s="14"/>
      <c r="I39" s="4"/>
    </row>
    <row r="40" spans="6:9" x14ac:dyDescent="0.25">
      <c r="F40" s="14"/>
      <c r="I40" s="4"/>
    </row>
    <row r="41" spans="6:9" x14ac:dyDescent="0.25">
      <c r="F41" s="14"/>
      <c r="I41" s="4"/>
    </row>
    <row r="42" spans="6:9" x14ac:dyDescent="0.25">
      <c r="F42" s="14"/>
      <c r="I42" s="4"/>
    </row>
    <row r="43" spans="6:9" x14ac:dyDescent="0.25">
      <c r="F43" s="14"/>
      <c r="I43" s="4"/>
    </row>
    <row r="44" spans="6:9" x14ac:dyDescent="0.25">
      <c r="F44" s="14"/>
      <c r="I44" s="4"/>
    </row>
    <row r="45" spans="6:9" x14ac:dyDescent="0.25">
      <c r="F45" s="14"/>
      <c r="I45" s="4"/>
    </row>
    <row r="46" spans="6:9" x14ac:dyDescent="0.25">
      <c r="F46" s="14"/>
      <c r="I46" s="4"/>
    </row>
    <row r="47" spans="6:9" x14ac:dyDescent="0.25">
      <c r="F47" s="14"/>
      <c r="I47" s="4"/>
    </row>
    <row r="48" spans="6:9" x14ac:dyDescent="0.25">
      <c r="F48" s="14"/>
      <c r="I48" s="4"/>
    </row>
    <row r="49" spans="6:9" x14ac:dyDescent="0.25">
      <c r="F49" s="14"/>
      <c r="I49" s="4"/>
    </row>
    <row r="50" spans="6:9" x14ac:dyDescent="0.25">
      <c r="F50" s="14"/>
      <c r="I50" s="4"/>
    </row>
    <row r="51" spans="6:9" x14ac:dyDescent="0.25">
      <c r="F51" s="14"/>
      <c r="I51" s="4"/>
    </row>
    <row r="52" spans="6:9" x14ac:dyDescent="0.25">
      <c r="F52" s="14"/>
      <c r="I52" s="4"/>
    </row>
    <row r="53" spans="6:9" x14ac:dyDescent="0.25">
      <c r="F53" s="14"/>
      <c r="I53" s="4"/>
    </row>
    <row r="54" spans="6:9" x14ac:dyDescent="0.25">
      <c r="F54" s="14"/>
    </row>
    <row r="55" spans="6:9" x14ac:dyDescent="0.25">
      <c r="F55" s="14"/>
    </row>
    <row r="56" spans="6:9" x14ac:dyDescent="0.25">
      <c r="F56" s="14"/>
    </row>
    <row r="57" spans="6:9" x14ac:dyDescent="0.25">
      <c r="F57" s="14"/>
    </row>
    <row r="58" spans="6:9" x14ac:dyDescent="0.25">
      <c r="F58" s="14"/>
    </row>
    <row r="59" spans="6:9" x14ac:dyDescent="0.25">
      <c r="F59" s="14"/>
    </row>
    <row r="60" spans="6:9" x14ac:dyDescent="0.25">
      <c r="F60" s="14"/>
    </row>
    <row r="61" spans="6:9" x14ac:dyDescent="0.25">
      <c r="F61" s="14"/>
    </row>
    <row r="62" spans="6:9" x14ac:dyDescent="0.25">
      <c r="F62" s="14"/>
    </row>
    <row r="63" spans="6:9" x14ac:dyDescent="0.25">
      <c r="F63" s="14"/>
    </row>
    <row r="64" spans="6:9" x14ac:dyDescent="0.25">
      <c r="F64" s="14"/>
    </row>
    <row r="65" spans="6:6" x14ac:dyDescent="0.25">
      <c r="F65" s="14"/>
    </row>
    <row r="66" spans="6:6" x14ac:dyDescent="0.25">
      <c r="F66" s="14"/>
    </row>
    <row r="67" spans="6:6" x14ac:dyDescent="0.25">
      <c r="F67" s="14"/>
    </row>
    <row r="68" spans="6:6" x14ac:dyDescent="0.25">
      <c r="F68" s="14"/>
    </row>
    <row r="69" spans="6:6" x14ac:dyDescent="0.25">
      <c r="F69" s="14"/>
    </row>
    <row r="70" spans="6:6" x14ac:dyDescent="0.25">
      <c r="F70" s="14"/>
    </row>
    <row r="71" spans="6:6" x14ac:dyDescent="0.25">
      <c r="F71" s="14"/>
    </row>
    <row r="72" spans="6:6" x14ac:dyDescent="0.25">
      <c r="F72" s="14"/>
    </row>
    <row r="73" spans="6:6" x14ac:dyDescent="0.25">
      <c r="F73" s="14"/>
    </row>
    <row r="74" spans="6:6" x14ac:dyDescent="0.25">
      <c r="F74" s="1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4"/>
  <sheetViews>
    <sheetView tabSelected="1" zoomScale="85" zoomScaleNormal="85" workbookViewId="0">
      <selection activeCell="H30" sqref="H30"/>
    </sheetView>
  </sheetViews>
  <sheetFormatPr defaultRowHeight="15" x14ac:dyDescent="0.25"/>
  <cols>
    <col min="1" max="1" width="10.140625" style="15" bestFit="1" customWidth="1"/>
    <col min="2" max="2" width="36.5703125" style="15" bestFit="1" customWidth="1"/>
    <col min="3" max="3" width="10.42578125" style="15" bestFit="1" customWidth="1"/>
    <col min="4" max="4" width="9.7109375" style="15" bestFit="1" customWidth="1"/>
    <col min="5" max="5" width="7.42578125" style="15" bestFit="1" customWidth="1"/>
    <col min="6" max="6" width="14.42578125" style="15" bestFit="1" customWidth="1"/>
    <col min="7" max="7" width="6.5703125" style="15" bestFit="1" customWidth="1"/>
    <col min="8" max="8" width="18" style="15" bestFit="1" customWidth="1"/>
    <col min="9" max="26" width="6.5703125" style="15" bestFit="1" customWidth="1"/>
    <col min="27" max="27" width="7.5703125" style="15" bestFit="1" customWidth="1"/>
    <col min="28" max="31" width="6.5703125" style="15" bestFit="1" customWidth="1"/>
    <col min="32" max="32" width="7.5703125" style="15" bestFit="1" customWidth="1"/>
    <col min="33" max="50" width="6.5703125" style="15" bestFit="1" customWidth="1"/>
    <col min="51" max="51" width="6.42578125" style="15" bestFit="1" customWidth="1"/>
    <col min="52" max="16384" width="9.140625" style="15"/>
  </cols>
  <sheetData>
    <row r="1" spans="1:95" x14ac:dyDescent="0.25">
      <c r="H1" s="15" t="s">
        <v>67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7</v>
      </c>
      <c r="BA1" s="15" t="s">
        <v>8</v>
      </c>
      <c r="BB1" s="15" t="s">
        <v>9</v>
      </c>
      <c r="BC1" s="15" t="s">
        <v>10</v>
      </c>
      <c r="BD1" s="15" t="s">
        <v>11</v>
      </c>
      <c r="BE1" s="15" t="s">
        <v>12</v>
      </c>
      <c r="BF1" s="15" t="s">
        <v>13</v>
      </c>
      <c r="BG1" s="15" t="s">
        <v>14</v>
      </c>
      <c r="BH1" s="15" t="s">
        <v>15</v>
      </c>
      <c r="BI1" s="15" t="s">
        <v>16</v>
      </c>
      <c r="BJ1" s="15" t="s">
        <v>17</v>
      </c>
      <c r="BK1" s="15" t="s">
        <v>18</v>
      </c>
      <c r="BL1" s="15" t="s">
        <v>19</v>
      </c>
      <c r="BM1" s="15" t="s">
        <v>20</v>
      </c>
      <c r="BN1" s="15" t="s">
        <v>21</v>
      </c>
      <c r="BO1" s="15" t="s">
        <v>22</v>
      </c>
      <c r="BP1" s="15" t="s">
        <v>23</v>
      </c>
      <c r="BQ1" s="15" t="s">
        <v>24</v>
      </c>
      <c r="BR1" s="15" t="s">
        <v>25</v>
      </c>
      <c r="BS1" s="15" t="s">
        <v>26</v>
      </c>
      <c r="BT1" s="15" t="s">
        <v>27</v>
      </c>
      <c r="BU1" s="15" t="s">
        <v>28</v>
      </c>
      <c r="BV1" s="15" t="s">
        <v>29</v>
      </c>
      <c r="BW1" s="15" t="s">
        <v>30</v>
      </c>
      <c r="BX1" s="15" t="s">
        <v>31</v>
      </c>
      <c r="BY1" s="15" t="s">
        <v>32</v>
      </c>
      <c r="BZ1" s="15" t="s">
        <v>33</v>
      </c>
      <c r="CA1" s="15" t="s">
        <v>34</v>
      </c>
      <c r="CB1" s="15" t="s">
        <v>35</v>
      </c>
      <c r="CC1" s="15" t="s">
        <v>36</v>
      </c>
      <c r="CD1" s="15" t="s">
        <v>37</v>
      </c>
      <c r="CE1" s="15" t="s">
        <v>38</v>
      </c>
      <c r="CF1" s="15" t="s">
        <v>39</v>
      </c>
      <c r="CG1" s="15" t="s">
        <v>40</v>
      </c>
      <c r="CH1" s="15" t="s">
        <v>41</v>
      </c>
      <c r="CI1" s="15" t="s">
        <v>42</v>
      </c>
      <c r="CJ1" s="15" t="s">
        <v>43</v>
      </c>
      <c r="CK1" s="15" t="s">
        <v>44</v>
      </c>
      <c r="CL1" s="15" t="s">
        <v>45</v>
      </c>
      <c r="CM1" s="15" t="s">
        <v>46</v>
      </c>
      <c r="CN1" s="15" t="s">
        <v>47</v>
      </c>
      <c r="CO1" s="15" t="s">
        <v>48</v>
      </c>
      <c r="CP1" s="15" t="s">
        <v>49</v>
      </c>
    </row>
    <row r="2" spans="1:95" x14ac:dyDescent="0.25">
      <c r="H2" s="15" t="s">
        <v>68</v>
      </c>
      <c r="I2" s="14">
        <v>1.0508576414516377</v>
      </c>
      <c r="J2" s="14">
        <v>1.1381818701911048</v>
      </c>
      <c r="K2" s="14">
        <v>1.0716993961764707</v>
      </c>
      <c r="L2" s="14">
        <v>0.89406590553062215</v>
      </c>
      <c r="M2" s="14">
        <v>1.0659567407104829</v>
      </c>
      <c r="N2" s="14">
        <v>0.96208412867864535</v>
      </c>
      <c r="O2" s="14">
        <v>0.84020772042867298</v>
      </c>
      <c r="P2" s="14">
        <v>0.92542818480327904</v>
      </c>
      <c r="Q2" s="14">
        <v>1.0283424939938961</v>
      </c>
      <c r="R2" s="14">
        <v>1.0472483345621153</v>
      </c>
      <c r="S2" s="14">
        <v>1.082428086790892</v>
      </c>
      <c r="T2" s="14">
        <v>0.93336290060533122</v>
      </c>
      <c r="U2" s="14">
        <v>1.0524717803114858</v>
      </c>
      <c r="V2" s="14">
        <v>1.0955355034861876</v>
      </c>
      <c r="W2" s="14">
        <v>0.95820064897168411</v>
      </c>
      <c r="X2" s="14">
        <v>0.98789016271890384</v>
      </c>
      <c r="Y2" s="14">
        <v>0.95107137960836918</v>
      </c>
      <c r="Z2" s="14">
        <v>1.2049177858728959</v>
      </c>
      <c r="AA2" s="14">
        <v>1.1958212187111379</v>
      </c>
      <c r="AB2" s="14">
        <v>1.0116026531106197</v>
      </c>
      <c r="AC2" s="14">
        <v>0.98010943955589269</v>
      </c>
      <c r="AD2" s="14">
        <v>0.8874163555904605</v>
      </c>
      <c r="AE2" s="14">
        <v>0.91779975395032887</v>
      </c>
      <c r="AF2" s="14">
        <v>1.2522578092390817</v>
      </c>
      <c r="AG2" s="14">
        <v>0.98405160135941716</v>
      </c>
      <c r="AH2" s="14">
        <v>1.0283424939938961</v>
      </c>
      <c r="AI2" s="14">
        <v>0.85764369302542831</v>
      </c>
      <c r="AJ2" s="14">
        <v>0.98010943955589269</v>
      </c>
      <c r="AK2" s="14">
        <v>1.0392793230009547</v>
      </c>
      <c r="AL2" s="14">
        <v>1.1925930053588214</v>
      </c>
      <c r="AM2" s="14">
        <v>0.98031704016540056</v>
      </c>
      <c r="AN2" s="14">
        <v>0.98516581763081101</v>
      </c>
      <c r="AO2" s="14">
        <v>0.925318958200394</v>
      </c>
      <c r="AP2" s="14">
        <v>0.92980512455676667</v>
      </c>
      <c r="AQ2" s="14">
        <v>0.88930711025914411</v>
      </c>
      <c r="AR2" s="14">
        <v>0.99301045102186825</v>
      </c>
      <c r="AS2" s="14">
        <v>1.0154761505658327</v>
      </c>
      <c r="AT2" s="14">
        <v>1.0443938935172539</v>
      </c>
      <c r="AU2" s="14">
        <v>1.1389999750026767</v>
      </c>
      <c r="AV2" s="14">
        <v>1.2092223618262137</v>
      </c>
      <c r="AW2" s="14">
        <v>0.86472167000833966</v>
      </c>
      <c r="AX2" s="14">
        <v>1.1054846424040901</v>
      </c>
      <c r="AY2" s="14">
        <v>1</v>
      </c>
      <c r="AZ2" s="5">
        <v>23.940537265118344</v>
      </c>
      <c r="BA2" s="5">
        <v>62.068919606769661</v>
      </c>
      <c r="BB2" s="5">
        <v>77.349137836806264</v>
      </c>
      <c r="BC2" s="5">
        <v>32.92194461638087</v>
      </c>
      <c r="BD2" s="5">
        <v>71.156795487725503</v>
      </c>
      <c r="BE2" s="5">
        <v>22.989584074807997</v>
      </c>
      <c r="BF2" s="5">
        <v>41.323258125558837</v>
      </c>
      <c r="BG2" s="5">
        <v>43.602743711692433</v>
      </c>
      <c r="BH2" s="5">
        <v>57.176244984956064</v>
      </c>
      <c r="BI2" s="5">
        <v>60.835775231177202</v>
      </c>
      <c r="BJ2" s="5">
        <v>77.402596489868557</v>
      </c>
      <c r="BK2" s="5">
        <v>60.584985086717424</v>
      </c>
      <c r="BL2" s="5">
        <v>69.199415889501836</v>
      </c>
      <c r="BM2" s="5">
        <v>65.219033439524949</v>
      </c>
      <c r="BN2" s="5">
        <v>80.09914682752833</v>
      </c>
      <c r="BO2" s="5">
        <v>41.649492836821345</v>
      </c>
      <c r="BP2" s="5">
        <v>49.321666888244962</v>
      </c>
      <c r="BQ2" s="5">
        <v>89.152924687393224</v>
      </c>
      <c r="BR2" s="5">
        <v>116.53709935278498</v>
      </c>
      <c r="BS2" s="5">
        <v>58.34661054325673</v>
      </c>
      <c r="BT2" s="5">
        <v>21.803097073895621</v>
      </c>
      <c r="BU2" s="5">
        <v>55.69426877800003</v>
      </c>
      <c r="BV2" s="5">
        <v>62.269522161517301</v>
      </c>
      <c r="BW2" s="5">
        <v>175.30182003414899</v>
      </c>
      <c r="BX2" s="5">
        <v>30.468161076293242</v>
      </c>
      <c r="BY2" s="5">
        <v>76.241461078805557</v>
      </c>
      <c r="BZ2" s="5">
        <v>12.90245451941886</v>
      </c>
      <c r="CA2" s="5">
        <v>32.012016832754377</v>
      </c>
      <c r="CB2" s="5">
        <v>82.882003657067528</v>
      </c>
      <c r="CC2" s="5">
        <v>86.419510773909408</v>
      </c>
      <c r="CD2" s="5">
        <v>53.470571560963378</v>
      </c>
      <c r="CE2" s="5">
        <v>49.053597373685612</v>
      </c>
      <c r="CF2" s="5">
        <v>51.770580800147201</v>
      </c>
      <c r="CG2" s="5">
        <v>40.642896749648344</v>
      </c>
      <c r="CH2" s="5">
        <v>32.448657067197082</v>
      </c>
      <c r="CI2" s="5">
        <v>62.579499325582901</v>
      </c>
      <c r="CJ2" s="5">
        <v>56.401411903776328</v>
      </c>
      <c r="CK2" s="5">
        <v>61.43497419763829</v>
      </c>
      <c r="CL2" s="5">
        <v>77.86183770406123</v>
      </c>
      <c r="CM2" s="5">
        <v>88.770067949051665</v>
      </c>
      <c r="CN2" s="5">
        <v>18.862085271000385</v>
      </c>
      <c r="CO2" s="5">
        <v>66.145987751008661</v>
      </c>
    </row>
    <row r="3" spans="1:95" x14ac:dyDescent="0.25">
      <c r="A3" s="15" t="s">
        <v>55</v>
      </c>
      <c r="B3" s="15" t="s">
        <v>0</v>
      </c>
      <c r="C3" s="15" t="s">
        <v>2</v>
      </c>
      <c r="D3" s="15" t="s">
        <v>1</v>
      </c>
      <c r="E3" s="15" t="s">
        <v>50</v>
      </c>
      <c r="F3" s="15" t="s">
        <v>64</v>
      </c>
      <c r="G3" s="15" t="s">
        <v>51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95" x14ac:dyDescent="0.25">
      <c r="A4" s="15">
        <v>37</v>
      </c>
      <c r="B4" s="3" t="s">
        <v>4</v>
      </c>
      <c r="C4" s="2" t="s">
        <v>3</v>
      </c>
      <c r="D4" s="15" t="s">
        <v>5</v>
      </c>
      <c r="E4" s="18">
        <v>0.17</v>
      </c>
      <c r="F4" s="15" t="s">
        <v>6</v>
      </c>
      <c r="G4" s="15">
        <v>0.25</v>
      </c>
      <c r="H4" s="17" t="s">
        <v>69</v>
      </c>
      <c r="I4" s="5">
        <f>$E4*I$2</f>
        <v>0.17864579904677844</v>
      </c>
      <c r="J4" s="5">
        <f t="shared" ref="J4:AY4" si="0">$E4*J$2</f>
        <v>0.19349091793248785</v>
      </c>
      <c r="K4" s="5">
        <f t="shared" si="0"/>
        <v>0.18218889735000005</v>
      </c>
      <c r="L4" s="5">
        <f t="shared" si="0"/>
        <v>0.15199120394020577</v>
      </c>
      <c r="M4" s="5">
        <f t="shared" si="0"/>
        <v>0.18121264592078209</v>
      </c>
      <c r="N4" s="5">
        <f t="shared" si="0"/>
        <v>0.16355430187536973</v>
      </c>
      <c r="O4" s="5">
        <f t="shared" si="0"/>
        <v>0.14283531247287443</v>
      </c>
      <c r="P4" s="5">
        <f t="shared" si="0"/>
        <v>0.15732279141655744</v>
      </c>
      <c r="Q4" s="5">
        <f t="shared" si="0"/>
        <v>0.17481822397896235</v>
      </c>
      <c r="R4" s="5">
        <f t="shared" si="0"/>
        <v>0.17803221687555962</v>
      </c>
      <c r="S4" s="5">
        <f t="shared" si="0"/>
        <v>0.18401277475445166</v>
      </c>
      <c r="T4" s="5">
        <f t="shared" si="0"/>
        <v>0.15867169310290632</v>
      </c>
      <c r="U4" s="5">
        <f t="shared" si="0"/>
        <v>0.17892020265295261</v>
      </c>
      <c r="V4" s="5">
        <f t="shared" si="0"/>
        <v>0.1862410355926519</v>
      </c>
      <c r="W4" s="5">
        <f t="shared" si="0"/>
        <v>0.1628941103251863</v>
      </c>
      <c r="X4" s="5">
        <f t="shared" si="0"/>
        <v>0.16794132766221367</v>
      </c>
      <c r="Y4" s="5">
        <f t="shared" si="0"/>
        <v>0.16168213453342278</v>
      </c>
      <c r="Z4" s="5">
        <f t="shared" si="0"/>
        <v>0.20483602359839231</v>
      </c>
      <c r="AA4" s="5">
        <f t="shared" si="0"/>
        <v>0.20328960718089345</v>
      </c>
      <c r="AB4" s="5">
        <f t="shared" si="0"/>
        <v>0.17197245102880537</v>
      </c>
      <c r="AC4" s="5">
        <f t="shared" si="0"/>
        <v>0.16661860472450177</v>
      </c>
      <c r="AD4" s="5">
        <f t="shared" si="0"/>
        <v>0.15086078045037829</v>
      </c>
      <c r="AE4" s="5">
        <f t="shared" si="0"/>
        <v>0.15602595817155593</v>
      </c>
      <c r="AF4" s="5">
        <f t="shared" si="0"/>
        <v>0.21288382757064389</v>
      </c>
      <c r="AG4" s="5">
        <f t="shared" si="0"/>
        <v>0.16728877223110092</v>
      </c>
      <c r="AH4" s="5">
        <f t="shared" si="0"/>
        <v>0.17481822397896235</v>
      </c>
      <c r="AI4" s="5">
        <f t="shared" si="0"/>
        <v>0.14579942781432281</v>
      </c>
      <c r="AJ4" s="5">
        <f t="shared" si="0"/>
        <v>0.16661860472450177</v>
      </c>
      <c r="AK4" s="5">
        <f t="shared" si="0"/>
        <v>0.1766774849101623</v>
      </c>
      <c r="AL4" s="5">
        <f t="shared" si="0"/>
        <v>0.20274081091099966</v>
      </c>
      <c r="AM4" s="5">
        <f t="shared" si="0"/>
        <v>0.1666538968281181</v>
      </c>
      <c r="AN4" s="5">
        <f t="shared" si="0"/>
        <v>0.16747818899723788</v>
      </c>
      <c r="AO4" s="5">
        <f t="shared" si="0"/>
        <v>0.15730422289406698</v>
      </c>
      <c r="AP4" s="5">
        <f t="shared" si="0"/>
        <v>0.15806687117465035</v>
      </c>
      <c r="AQ4" s="5">
        <f t="shared" si="0"/>
        <v>0.1511822087440545</v>
      </c>
      <c r="AR4" s="5">
        <f t="shared" si="0"/>
        <v>0.16881177667371761</v>
      </c>
      <c r="AS4" s="5">
        <f t="shared" si="0"/>
        <v>0.17263094559619158</v>
      </c>
      <c r="AT4" s="5">
        <f t="shared" si="0"/>
        <v>0.17754696189793318</v>
      </c>
      <c r="AU4" s="5">
        <f t="shared" si="0"/>
        <v>0.19362999575045506</v>
      </c>
      <c r="AV4" s="5">
        <f t="shared" si="0"/>
        <v>0.20556780151045634</v>
      </c>
      <c r="AW4" s="5">
        <f t="shared" si="0"/>
        <v>0.14700268390141774</v>
      </c>
      <c r="AX4" s="5">
        <f t="shared" si="0"/>
        <v>0.18793238920869532</v>
      </c>
      <c r="AY4" s="5">
        <f t="shared" si="0"/>
        <v>0.17</v>
      </c>
      <c r="AZ4" s="5">
        <f>IF(AZ$2&gt;40,$G4,(AZ$2*(($G4-1)/40)+1))</f>
        <v>0.55111492627903114</v>
      </c>
      <c r="BA4" s="5">
        <f t="shared" ref="BA4:CO4" si="1">IF(BA$2&gt;40,$G4,(BA$2*(($G4-1)/40)+1))</f>
        <v>0.25</v>
      </c>
      <c r="BB4" s="5">
        <f t="shared" si="1"/>
        <v>0.25</v>
      </c>
      <c r="BC4" s="5">
        <f t="shared" si="1"/>
        <v>0.38271353844285871</v>
      </c>
      <c r="BD4" s="5">
        <f t="shared" si="1"/>
        <v>0.25</v>
      </c>
      <c r="BE4" s="5">
        <f t="shared" si="1"/>
        <v>0.56894529859734999</v>
      </c>
      <c r="BF4" s="5">
        <f t="shared" si="1"/>
        <v>0.25</v>
      </c>
      <c r="BG4" s="5">
        <f t="shared" si="1"/>
        <v>0.25</v>
      </c>
      <c r="BH4" s="5">
        <f t="shared" si="1"/>
        <v>0.25</v>
      </c>
      <c r="BI4" s="5">
        <f t="shared" si="1"/>
        <v>0.25</v>
      </c>
      <c r="BJ4" s="5">
        <f t="shared" si="1"/>
        <v>0.25</v>
      </c>
      <c r="BK4" s="5">
        <f t="shared" si="1"/>
        <v>0.25</v>
      </c>
      <c r="BL4" s="5">
        <f t="shared" si="1"/>
        <v>0.25</v>
      </c>
      <c r="BM4" s="5">
        <f t="shared" si="1"/>
        <v>0.25</v>
      </c>
      <c r="BN4" s="5">
        <f t="shared" si="1"/>
        <v>0.25</v>
      </c>
      <c r="BO4" s="5">
        <f t="shared" si="1"/>
        <v>0.25</v>
      </c>
      <c r="BP4" s="5">
        <f t="shared" si="1"/>
        <v>0.25</v>
      </c>
      <c r="BQ4" s="5">
        <f t="shared" si="1"/>
        <v>0.25</v>
      </c>
      <c r="BR4" s="5">
        <f t="shared" si="1"/>
        <v>0.25</v>
      </c>
      <c r="BS4" s="5">
        <f t="shared" si="1"/>
        <v>0.25</v>
      </c>
      <c r="BT4" s="5">
        <f t="shared" si="1"/>
        <v>0.59119192986445712</v>
      </c>
      <c r="BU4" s="5">
        <f t="shared" si="1"/>
        <v>0.25</v>
      </c>
      <c r="BV4" s="5">
        <f t="shared" si="1"/>
        <v>0.25</v>
      </c>
      <c r="BW4" s="5">
        <f t="shared" si="1"/>
        <v>0.25</v>
      </c>
      <c r="BX4" s="5">
        <f t="shared" si="1"/>
        <v>0.42872197981950178</v>
      </c>
      <c r="BY4" s="5">
        <f t="shared" si="1"/>
        <v>0.25</v>
      </c>
      <c r="BZ4" s="5">
        <f t="shared" si="1"/>
        <v>0.75807897776089639</v>
      </c>
      <c r="CA4" s="5">
        <f t="shared" si="1"/>
        <v>0.39977468438585551</v>
      </c>
      <c r="CB4" s="5">
        <f t="shared" si="1"/>
        <v>0.25</v>
      </c>
      <c r="CC4" s="5">
        <f t="shared" si="1"/>
        <v>0.25</v>
      </c>
      <c r="CD4" s="5">
        <f t="shared" si="1"/>
        <v>0.25</v>
      </c>
      <c r="CE4" s="5">
        <f t="shared" si="1"/>
        <v>0.25</v>
      </c>
      <c r="CF4" s="5">
        <f t="shared" si="1"/>
        <v>0.25</v>
      </c>
      <c r="CG4" s="5">
        <f t="shared" si="1"/>
        <v>0.25</v>
      </c>
      <c r="CH4" s="5">
        <f t="shared" si="1"/>
        <v>0.39158767999005473</v>
      </c>
      <c r="CI4" s="5">
        <f t="shared" si="1"/>
        <v>0.25</v>
      </c>
      <c r="CJ4" s="5">
        <f t="shared" si="1"/>
        <v>0.25</v>
      </c>
      <c r="CK4" s="5">
        <f t="shared" si="1"/>
        <v>0.25</v>
      </c>
      <c r="CL4" s="5">
        <f t="shared" si="1"/>
        <v>0.25</v>
      </c>
      <c r="CM4" s="5">
        <f t="shared" si="1"/>
        <v>0.25</v>
      </c>
      <c r="CN4" s="5">
        <f t="shared" si="1"/>
        <v>0.64633590116874284</v>
      </c>
      <c r="CO4" s="5">
        <f t="shared" si="1"/>
        <v>0.25</v>
      </c>
    </row>
    <row r="5" spans="1:95" x14ac:dyDescent="0.25">
      <c r="H5" s="15" t="s">
        <v>70</v>
      </c>
      <c r="I5" s="26">
        <v>0.17899999999999999</v>
      </c>
      <c r="J5" s="26">
        <v>0.193</v>
      </c>
      <c r="K5" s="26">
        <v>0.182</v>
      </c>
      <c r="L5" s="26">
        <v>0.152</v>
      </c>
      <c r="M5" s="26">
        <v>0.18099999999999999</v>
      </c>
      <c r="N5" s="26">
        <v>0.16400000000000001</v>
      </c>
      <c r="O5" s="26">
        <v>0.14299999999999999</v>
      </c>
      <c r="P5" s="26">
        <v>0.157</v>
      </c>
      <c r="Q5" s="26">
        <v>0.17499999999999999</v>
      </c>
      <c r="R5" s="26">
        <v>0.17799999999999999</v>
      </c>
      <c r="S5" s="26">
        <v>0.184</v>
      </c>
      <c r="T5" s="26">
        <v>0.159</v>
      </c>
      <c r="U5" s="26">
        <v>0.17899999999999999</v>
      </c>
      <c r="V5" s="26">
        <v>0.186</v>
      </c>
      <c r="W5" s="26">
        <v>0.16300000000000001</v>
      </c>
      <c r="X5" s="26">
        <v>0.16800000000000001</v>
      </c>
      <c r="Y5" s="26">
        <v>0.16200000000000001</v>
      </c>
      <c r="Z5" s="26">
        <v>0.20499999999999999</v>
      </c>
      <c r="AA5" s="26">
        <v>0.20300000000000001</v>
      </c>
      <c r="AB5" s="26">
        <v>0.17199999999999999</v>
      </c>
      <c r="AC5" s="26">
        <v>0.16700000000000001</v>
      </c>
      <c r="AD5" s="26">
        <v>0.151</v>
      </c>
      <c r="AE5" s="26">
        <v>0.156</v>
      </c>
      <c r="AF5" s="26">
        <v>0.21299999999999999</v>
      </c>
      <c r="AG5" s="26">
        <v>0.16700000000000001</v>
      </c>
      <c r="AH5" s="26">
        <v>0.17499999999999999</v>
      </c>
      <c r="AI5" s="26">
        <v>0.14599999999999999</v>
      </c>
      <c r="AJ5" s="26">
        <v>0.16700000000000001</v>
      </c>
      <c r="AK5" s="26">
        <v>0.17699999999999999</v>
      </c>
      <c r="AL5" s="26">
        <v>0.20300000000000001</v>
      </c>
      <c r="AM5" s="26">
        <v>0.16700000000000001</v>
      </c>
      <c r="AN5" s="26">
        <v>0.16700000000000001</v>
      </c>
      <c r="AO5" s="26">
        <v>0.157</v>
      </c>
      <c r="AP5" s="26">
        <v>0.158</v>
      </c>
      <c r="AQ5" s="26">
        <v>0.151</v>
      </c>
      <c r="AR5" s="26">
        <v>0.16900000000000001</v>
      </c>
      <c r="AS5" s="26">
        <v>0.17299999999999999</v>
      </c>
      <c r="AT5" s="26">
        <v>0.17799999999999999</v>
      </c>
      <c r="AU5" s="26">
        <v>0.19400000000000001</v>
      </c>
      <c r="AV5" s="26">
        <v>0.20599999999999999</v>
      </c>
      <c r="AW5" s="26">
        <v>0.14699999999999999</v>
      </c>
      <c r="AX5" s="26">
        <v>0.188</v>
      </c>
      <c r="AY5" s="26" t="s">
        <v>74</v>
      </c>
      <c r="AZ5" s="26">
        <v>0.55100000000000005</v>
      </c>
      <c r="BA5" s="26">
        <v>0.25</v>
      </c>
      <c r="BB5" s="26">
        <v>0.25</v>
      </c>
      <c r="BC5" s="26">
        <v>0.38300000000000001</v>
      </c>
      <c r="BD5" s="26">
        <v>0.25</v>
      </c>
      <c r="BE5" s="26">
        <v>0.56899999999999995</v>
      </c>
      <c r="BF5" s="26">
        <v>0.25</v>
      </c>
      <c r="BG5" s="26">
        <v>0.25</v>
      </c>
      <c r="BH5" s="26">
        <v>0.25</v>
      </c>
      <c r="BI5" s="26">
        <v>0.25</v>
      </c>
      <c r="BJ5" s="26">
        <v>0.25</v>
      </c>
      <c r="BK5" s="26">
        <v>0.25</v>
      </c>
      <c r="BL5" s="26">
        <v>0.25</v>
      </c>
      <c r="BM5" s="26">
        <v>0.25</v>
      </c>
      <c r="BN5" s="26">
        <v>0.25</v>
      </c>
      <c r="BO5" s="26">
        <v>0.25</v>
      </c>
      <c r="BP5" s="26">
        <v>0.25</v>
      </c>
      <c r="BQ5" s="26">
        <v>0.25</v>
      </c>
      <c r="BR5" s="26">
        <v>0.25</v>
      </c>
      <c r="BS5" s="26">
        <v>0.25</v>
      </c>
      <c r="BT5" s="26">
        <v>0.59099999999999997</v>
      </c>
      <c r="BU5" s="26">
        <v>0.25</v>
      </c>
      <c r="BV5" s="26">
        <v>0.25</v>
      </c>
      <c r="BW5" s="26">
        <v>0.25</v>
      </c>
      <c r="BX5" s="26">
        <v>0.42899999999999999</v>
      </c>
      <c r="BY5" s="26">
        <v>0.25</v>
      </c>
      <c r="BZ5" s="26">
        <v>0.75800000000000001</v>
      </c>
      <c r="CA5" s="26">
        <v>0.4</v>
      </c>
      <c r="CB5" s="26">
        <v>0.25</v>
      </c>
      <c r="CC5" s="26">
        <v>0.25</v>
      </c>
      <c r="CD5" s="26">
        <v>0.25</v>
      </c>
      <c r="CE5" s="26">
        <v>0.25</v>
      </c>
      <c r="CF5" s="26">
        <v>0.25</v>
      </c>
      <c r="CG5" s="26">
        <v>0.25</v>
      </c>
      <c r="CH5" s="26">
        <v>0.39200000000000002</v>
      </c>
      <c r="CI5" s="26">
        <v>0.25</v>
      </c>
      <c r="CJ5" s="26">
        <v>0.25</v>
      </c>
      <c r="CK5" s="26">
        <v>0.25</v>
      </c>
      <c r="CL5" s="26">
        <v>0.25</v>
      </c>
      <c r="CM5" s="26">
        <v>0.25</v>
      </c>
      <c r="CN5" s="26">
        <v>0.64600000000000002</v>
      </c>
      <c r="CO5" s="26">
        <v>0.25</v>
      </c>
      <c r="CP5" s="26" t="s">
        <v>74</v>
      </c>
      <c r="CQ5" s="26" t="s">
        <v>75</v>
      </c>
    </row>
    <row r="6" spans="1:95" x14ac:dyDescent="0.25"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95" x14ac:dyDescent="0.25">
      <c r="A7" s="15">
        <v>51</v>
      </c>
      <c r="B7" s="15" t="s">
        <v>0</v>
      </c>
      <c r="C7" s="15" t="s">
        <v>2</v>
      </c>
      <c r="D7" s="15" t="s">
        <v>1</v>
      </c>
      <c r="E7" s="15" t="s">
        <v>50</v>
      </c>
      <c r="F7" s="15" t="s">
        <v>64</v>
      </c>
      <c r="G7" s="15" t="s">
        <v>51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95" x14ac:dyDescent="0.25">
      <c r="B8" s="12" t="s">
        <v>72</v>
      </c>
      <c r="C8" s="15" t="s">
        <v>71</v>
      </c>
      <c r="D8" s="15" t="s">
        <v>5</v>
      </c>
      <c r="E8" s="15">
        <v>1.1399999999999999</v>
      </c>
      <c r="F8" s="15" t="s">
        <v>6</v>
      </c>
      <c r="G8" s="15">
        <v>0.25</v>
      </c>
      <c r="H8" s="17" t="s">
        <v>69</v>
      </c>
      <c r="I8" s="5">
        <f>$E8*I$2</f>
        <v>1.1979777112548669</v>
      </c>
      <c r="J8" s="5">
        <f t="shared" ref="J8:AY8" si="2">$E8*J$2</f>
        <v>1.2975273320178593</v>
      </c>
      <c r="K8" s="5">
        <f t="shared" si="2"/>
        <v>1.2217373116411765</v>
      </c>
      <c r="L8" s="5">
        <f t="shared" si="2"/>
        <v>1.0192351323049091</v>
      </c>
      <c r="M8" s="5">
        <f t="shared" si="2"/>
        <v>1.2151906844099503</v>
      </c>
      <c r="N8" s="5">
        <f t="shared" si="2"/>
        <v>1.0967759066936555</v>
      </c>
      <c r="O8" s="5">
        <f t="shared" si="2"/>
        <v>0.95783680128868709</v>
      </c>
      <c r="P8" s="5">
        <f t="shared" si="2"/>
        <v>1.054988130675738</v>
      </c>
      <c r="Q8" s="5">
        <f t="shared" si="2"/>
        <v>1.1723104431530416</v>
      </c>
      <c r="R8" s="5">
        <f t="shared" si="2"/>
        <v>1.1938631014008114</v>
      </c>
      <c r="S8" s="5">
        <f t="shared" si="2"/>
        <v>1.2339680189416167</v>
      </c>
      <c r="T8" s="5">
        <f t="shared" si="2"/>
        <v>1.0640337066900776</v>
      </c>
      <c r="U8" s="5">
        <f t="shared" si="2"/>
        <v>1.1998178295550936</v>
      </c>
      <c r="V8" s="5">
        <f t="shared" si="2"/>
        <v>1.2489104739742538</v>
      </c>
      <c r="W8" s="5">
        <f t="shared" si="2"/>
        <v>1.0923487398277199</v>
      </c>
      <c r="X8" s="5">
        <f t="shared" si="2"/>
        <v>1.1261947854995502</v>
      </c>
      <c r="Y8" s="5">
        <f t="shared" si="2"/>
        <v>1.0842213727535408</v>
      </c>
      <c r="Z8" s="5">
        <f t="shared" si="2"/>
        <v>1.3736062758951011</v>
      </c>
      <c r="AA8" s="5">
        <f t="shared" si="2"/>
        <v>1.363236189330697</v>
      </c>
      <c r="AB8" s="5">
        <f t="shared" si="2"/>
        <v>1.1532270245461063</v>
      </c>
      <c r="AC8" s="5">
        <f t="shared" si="2"/>
        <v>1.1173247610937176</v>
      </c>
      <c r="AD8" s="5">
        <f t="shared" si="2"/>
        <v>1.011654645373125</v>
      </c>
      <c r="AE8" s="5">
        <f t="shared" si="2"/>
        <v>1.0462917195033747</v>
      </c>
      <c r="AF8" s="5">
        <f t="shared" si="2"/>
        <v>1.4275739025325531</v>
      </c>
      <c r="AG8" s="5">
        <f t="shared" si="2"/>
        <v>1.1218188255497354</v>
      </c>
      <c r="AH8" s="5">
        <f t="shared" si="2"/>
        <v>1.1723104431530416</v>
      </c>
      <c r="AI8" s="5">
        <f t="shared" si="2"/>
        <v>0.97771381004898816</v>
      </c>
      <c r="AJ8" s="5">
        <f t="shared" si="2"/>
        <v>1.1173247610937176</v>
      </c>
      <c r="AK8" s="5">
        <f t="shared" si="2"/>
        <v>1.1847784282210883</v>
      </c>
      <c r="AL8" s="5">
        <f t="shared" si="2"/>
        <v>1.3595560261090562</v>
      </c>
      <c r="AM8" s="5">
        <f t="shared" si="2"/>
        <v>1.1175614257885564</v>
      </c>
      <c r="AN8" s="5">
        <f t="shared" si="2"/>
        <v>1.1230890320991245</v>
      </c>
      <c r="AO8" s="5">
        <f t="shared" si="2"/>
        <v>1.0548636123484492</v>
      </c>
      <c r="AP8" s="5">
        <f t="shared" si="2"/>
        <v>1.0599778419947139</v>
      </c>
      <c r="AQ8" s="5">
        <f t="shared" si="2"/>
        <v>1.0138101056954243</v>
      </c>
      <c r="AR8" s="5">
        <f t="shared" si="2"/>
        <v>1.1320319141649298</v>
      </c>
      <c r="AS8" s="5">
        <f t="shared" si="2"/>
        <v>1.1576428116450492</v>
      </c>
      <c r="AT8" s="5">
        <f t="shared" si="2"/>
        <v>1.1906090386096693</v>
      </c>
      <c r="AU8" s="5">
        <f t="shared" si="2"/>
        <v>1.2984599715030514</v>
      </c>
      <c r="AV8" s="5">
        <f t="shared" si="2"/>
        <v>1.3785134924818834</v>
      </c>
      <c r="AW8" s="5">
        <f t="shared" si="2"/>
        <v>0.98578270380950717</v>
      </c>
      <c r="AX8" s="5">
        <f t="shared" si="2"/>
        <v>1.2602524923406626</v>
      </c>
      <c r="AY8" s="5">
        <f t="shared" si="2"/>
        <v>1.1399999999999999</v>
      </c>
      <c r="AZ8" s="5">
        <f>IF(AZ$2&gt;40,$G8,(AZ$2*(($G8-1)/40)+1))</f>
        <v>0.55111492627903114</v>
      </c>
      <c r="BA8" s="5">
        <f t="shared" ref="BA8:CO8" si="3">IF(BA$2&gt;40,$G8,(BA$2*(($G8-1)/40)+1))</f>
        <v>0.25</v>
      </c>
      <c r="BB8" s="5">
        <f t="shared" si="3"/>
        <v>0.25</v>
      </c>
      <c r="BC8" s="5">
        <f t="shared" si="3"/>
        <v>0.38271353844285871</v>
      </c>
      <c r="BD8" s="5">
        <f t="shared" si="3"/>
        <v>0.25</v>
      </c>
      <c r="BE8" s="5">
        <f t="shared" si="3"/>
        <v>0.56894529859734999</v>
      </c>
      <c r="BF8" s="5">
        <f t="shared" si="3"/>
        <v>0.25</v>
      </c>
      <c r="BG8" s="5">
        <f t="shared" si="3"/>
        <v>0.25</v>
      </c>
      <c r="BH8" s="5">
        <f t="shared" si="3"/>
        <v>0.25</v>
      </c>
      <c r="BI8" s="5">
        <f t="shared" si="3"/>
        <v>0.25</v>
      </c>
      <c r="BJ8" s="5">
        <f t="shared" si="3"/>
        <v>0.25</v>
      </c>
      <c r="BK8" s="5">
        <f t="shared" si="3"/>
        <v>0.25</v>
      </c>
      <c r="BL8" s="5">
        <f t="shared" si="3"/>
        <v>0.25</v>
      </c>
      <c r="BM8" s="5">
        <f t="shared" si="3"/>
        <v>0.25</v>
      </c>
      <c r="BN8" s="5">
        <f t="shared" si="3"/>
        <v>0.25</v>
      </c>
      <c r="BO8" s="5">
        <f t="shared" si="3"/>
        <v>0.25</v>
      </c>
      <c r="BP8" s="5">
        <f t="shared" si="3"/>
        <v>0.25</v>
      </c>
      <c r="BQ8" s="5">
        <f t="shared" si="3"/>
        <v>0.25</v>
      </c>
      <c r="BR8" s="5">
        <f t="shared" si="3"/>
        <v>0.25</v>
      </c>
      <c r="BS8" s="5">
        <f t="shared" si="3"/>
        <v>0.25</v>
      </c>
      <c r="BT8" s="5">
        <f t="shared" si="3"/>
        <v>0.59119192986445712</v>
      </c>
      <c r="BU8" s="5">
        <f t="shared" si="3"/>
        <v>0.25</v>
      </c>
      <c r="BV8" s="5">
        <f t="shared" si="3"/>
        <v>0.25</v>
      </c>
      <c r="BW8" s="5">
        <f t="shared" si="3"/>
        <v>0.25</v>
      </c>
      <c r="BX8" s="5">
        <f t="shared" si="3"/>
        <v>0.42872197981950178</v>
      </c>
      <c r="BY8" s="5">
        <f t="shared" si="3"/>
        <v>0.25</v>
      </c>
      <c r="BZ8" s="5">
        <f t="shared" si="3"/>
        <v>0.75807897776089639</v>
      </c>
      <c r="CA8" s="5">
        <f t="shared" si="3"/>
        <v>0.39977468438585551</v>
      </c>
      <c r="CB8" s="5">
        <f t="shared" si="3"/>
        <v>0.25</v>
      </c>
      <c r="CC8" s="5">
        <f t="shared" si="3"/>
        <v>0.25</v>
      </c>
      <c r="CD8" s="5">
        <f t="shared" si="3"/>
        <v>0.25</v>
      </c>
      <c r="CE8" s="5">
        <f t="shared" si="3"/>
        <v>0.25</v>
      </c>
      <c r="CF8" s="5">
        <f t="shared" si="3"/>
        <v>0.25</v>
      </c>
      <c r="CG8" s="5">
        <f t="shared" si="3"/>
        <v>0.25</v>
      </c>
      <c r="CH8" s="5">
        <f t="shared" si="3"/>
        <v>0.39158767999005473</v>
      </c>
      <c r="CI8" s="5">
        <f t="shared" si="3"/>
        <v>0.25</v>
      </c>
      <c r="CJ8" s="5">
        <f t="shared" si="3"/>
        <v>0.25</v>
      </c>
      <c r="CK8" s="5">
        <f t="shared" si="3"/>
        <v>0.25</v>
      </c>
      <c r="CL8" s="5">
        <f t="shared" si="3"/>
        <v>0.25</v>
      </c>
      <c r="CM8" s="5">
        <f t="shared" si="3"/>
        <v>0.25</v>
      </c>
      <c r="CN8" s="5">
        <f t="shared" si="3"/>
        <v>0.64633590116874284</v>
      </c>
      <c r="CO8" s="5">
        <f t="shared" si="3"/>
        <v>0.25</v>
      </c>
    </row>
    <row r="9" spans="1:95" x14ac:dyDescent="0.25">
      <c r="H9" s="15" t="s">
        <v>70</v>
      </c>
      <c r="I9" s="27">
        <v>1.198</v>
      </c>
      <c r="J9" s="27">
        <v>1.298</v>
      </c>
      <c r="K9" s="27">
        <v>1.222</v>
      </c>
      <c r="L9" s="27">
        <v>1.0189999999999999</v>
      </c>
      <c r="M9" s="27">
        <v>1.2150000000000001</v>
      </c>
      <c r="N9" s="27">
        <v>1.097</v>
      </c>
      <c r="O9" s="27">
        <v>0.95799999999999996</v>
      </c>
      <c r="P9" s="27">
        <v>1.0549999999999999</v>
      </c>
      <c r="Q9" s="27">
        <v>1.1719999999999999</v>
      </c>
      <c r="R9" s="27">
        <v>1.194</v>
      </c>
      <c r="S9" s="27">
        <v>1.234</v>
      </c>
      <c r="T9" s="27">
        <v>1.0640000000000001</v>
      </c>
      <c r="U9" s="27">
        <v>1.2</v>
      </c>
      <c r="V9" s="27">
        <v>1.2490000000000001</v>
      </c>
      <c r="W9" s="27">
        <v>1.0920000000000001</v>
      </c>
      <c r="X9" s="27">
        <v>1.1259999999999999</v>
      </c>
      <c r="Y9" s="27">
        <v>1.0840000000000001</v>
      </c>
      <c r="Z9" s="27">
        <v>1.3740000000000001</v>
      </c>
      <c r="AA9" s="27">
        <v>1.363</v>
      </c>
      <c r="AB9" s="27">
        <v>1.153</v>
      </c>
      <c r="AC9" s="27">
        <v>1.117</v>
      </c>
      <c r="AD9" s="27">
        <v>1.012</v>
      </c>
      <c r="AE9" s="27">
        <v>1.046</v>
      </c>
      <c r="AF9" s="27">
        <v>1.4279999999999999</v>
      </c>
      <c r="AG9" s="27">
        <v>1.1220000000000001</v>
      </c>
      <c r="AH9" s="27">
        <v>1.1719999999999999</v>
      </c>
      <c r="AI9" s="27">
        <v>0.97799999999999998</v>
      </c>
      <c r="AJ9" s="27">
        <v>1.117</v>
      </c>
      <c r="AK9" s="27">
        <v>1.1850000000000001</v>
      </c>
      <c r="AL9" s="27">
        <v>1.36</v>
      </c>
      <c r="AM9" s="27">
        <v>1.1180000000000001</v>
      </c>
      <c r="AN9" s="27">
        <v>1.123</v>
      </c>
      <c r="AO9" s="27">
        <v>1.0549999999999999</v>
      </c>
      <c r="AP9" s="27">
        <v>1.06</v>
      </c>
      <c r="AQ9" s="27">
        <v>1.014</v>
      </c>
      <c r="AR9" s="27">
        <v>1.1319999999999999</v>
      </c>
      <c r="AS9" s="27">
        <v>1.1579999999999999</v>
      </c>
      <c r="AT9" s="27">
        <v>1.1910000000000001</v>
      </c>
      <c r="AU9" s="27">
        <v>1.298</v>
      </c>
      <c r="AV9" s="27">
        <v>1.379</v>
      </c>
      <c r="AW9" s="27">
        <v>0.98599999999999999</v>
      </c>
      <c r="AX9" s="27">
        <v>1.26</v>
      </c>
      <c r="AY9" s="27" t="s">
        <v>74</v>
      </c>
      <c r="AZ9" s="27">
        <v>0.55100000000000005</v>
      </c>
      <c r="BA9" s="27">
        <v>0.25</v>
      </c>
      <c r="BB9" s="27">
        <v>0.25</v>
      </c>
      <c r="BC9" s="27">
        <v>0.38300000000000001</v>
      </c>
      <c r="BD9" s="27">
        <v>0.25</v>
      </c>
      <c r="BE9" s="27">
        <v>0.56899999999999995</v>
      </c>
      <c r="BF9" s="27">
        <v>0.25</v>
      </c>
      <c r="BG9" s="27">
        <v>0.25</v>
      </c>
      <c r="BH9" s="27">
        <v>0.25</v>
      </c>
      <c r="BI9" s="27">
        <v>0.25</v>
      </c>
      <c r="BJ9" s="27">
        <v>0.25</v>
      </c>
      <c r="BK9" s="27">
        <v>0.25</v>
      </c>
      <c r="BL9" s="27">
        <v>0.25</v>
      </c>
      <c r="BM9" s="27">
        <v>0.25</v>
      </c>
      <c r="BN9" s="27">
        <v>0.25</v>
      </c>
      <c r="BO9" s="27">
        <v>0.25</v>
      </c>
      <c r="BP9" s="27">
        <v>0.25</v>
      </c>
      <c r="BQ9" s="27">
        <v>0.25</v>
      </c>
      <c r="BR9" s="27">
        <v>0.25</v>
      </c>
      <c r="BS9" s="27">
        <v>0.25</v>
      </c>
      <c r="BT9" s="27">
        <v>0.59099999999999997</v>
      </c>
      <c r="BU9" s="27">
        <v>0.25</v>
      </c>
      <c r="BV9" s="27">
        <v>0.25</v>
      </c>
      <c r="BW9" s="27">
        <v>0.25</v>
      </c>
      <c r="BX9" s="27">
        <v>0.42899999999999999</v>
      </c>
      <c r="BY9" s="27">
        <v>0.25</v>
      </c>
      <c r="BZ9" s="27">
        <v>0.75800000000000001</v>
      </c>
      <c r="CA9" s="27">
        <v>0.4</v>
      </c>
      <c r="CB9" s="27">
        <v>0.25</v>
      </c>
      <c r="CC9" s="27">
        <v>0.25</v>
      </c>
      <c r="CD9" s="27">
        <v>0.25</v>
      </c>
      <c r="CE9" s="27">
        <v>0.25</v>
      </c>
      <c r="CF9" s="27">
        <v>0.25</v>
      </c>
      <c r="CG9" s="27">
        <v>0.25</v>
      </c>
      <c r="CH9" s="27">
        <v>0.39200000000000002</v>
      </c>
      <c r="CI9" s="27">
        <v>0.25</v>
      </c>
      <c r="CJ9" s="27">
        <v>0.25</v>
      </c>
      <c r="CK9" s="27">
        <v>0.25</v>
      </c>
      <c r="CL9" s="27">
        <v>0.25</v>
      </c>
      <c r="CM9" s="27">
        <v>0.25</v>
      </c>
      <c r="CN9" s="27">
        <v>0.64600000000000002</v>
      </c>
      <c r="CO9" s="27">
        <v>0.25</v>
      </c>
      <c r="CP9" s="27" t="s">
        <v>74</v>
      </c>
      <c r="CQ9" s="27" t="s">
        <v>75</v>
      </c>
    </row>
    <row r="10" spans="1:95" x14ac:dyDescent="0.25"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95" x14ac:dyDescent="0.25">
      <c r="A11" s="15">
        <v>54</v>
      </c>
      <c r="B11" s="15" t="s">
        <v>0</v>
      </c>
      <c r="C11" s="15" t="s">
        <v>2</v>
      </c>
      <c r="D11" s="15" t="s">
        <v>1</v>
      </c>
      <c r="E11" s="15" t="s">
        <v>50</v>
      </c>
      <c r="F11" s="15" t="s">
        <v>64</v>
      </c>
      <c r="G11" s="15" t="s">
        <v>51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95" x14ac:dyDescent="0.25">
      <c r="C12" s="15" t="s">
        <v>73</v>
      </c>
      <c r="D12" s="15" t="s">
        <v>5</v>
      </c>
      <c r="E12" s="15">
        <v>1.06</v>
      </c>
      <c r="F12" s="15" t="s">
        <v>59</v>
      </c>
      <c r="G12" s="15">
        <v>0.25</v>
      </c>
      <c r="H12" s="17" t="s">
        <v>69</v>
      </c>
      <c r="I12" s="5">
        <f>$E12*I$2</f>
        <v>1.113909099938736</v>
      </c>
      <c r="J12" s="5">
        <f t="shared" ref="J12:AY12" si="4">$E12*J$2</f>
        <v>1.2064727824025712</v>
      </c>
      <c r="K12" s="5">
        <f t="shared" si="4"/>
        <v>1.1360013599470591</v>
      </c>
      <c r="L12" s="5">
        <f t="shared" si="4"/>
        <v>0.94770985986245948</v>
      </c>
      <c r="M12" s="5">
        <f t="shared" si="4"/>
        <v>1.1299141451531118</v>
      </c>
      <c r="N12" s="5">
        <f t="shared" si="4"/>
        <v>1.0198091763993642</v>
      </c>
      <c r="O12" s="5">
        <f t="shared" si="4"/>
        <v>0.89062018365439344</v>
      </c>
      <c r="P12" s="5">
        <f t="shared" si="4"/>
        <v>0.98095387589147587</v>
      </c>
      <c r="Q12" s="5">
        <f t="shared" si="4"/>
        <v>1.09004304363353</v>
      </c>
      <c r="R12" s="5">
        <f t="shared" si="4"/>
        <v>1.1100832346358422</v>
      </c>
      <c r="S12" s="5">
        <f t="shared" si="4"/>
        <v>1.1473737719983454</v>
      </c>
      <c r="T12" s="5">
        <f t="shared" si="4"/>
        <v>0.98936467464165112</v>
      </c>
      <c r="U12" s="5">
        <f t="shared" si="4"/>
        <v>1.1156200871301749</v>
      </c>
      <c r="V12" s="5">
        <f t="shared" si="4"/>
        <v>1.1612676336953589</v>
      </c>
      <c r="W12" s="5">
        <f t="shared" si="4"/>
        <v>1.0156926879099852</v>
      </c>
      <c r="X12" s="5">
        <f t="shared" si="4"/>
        <v>1.0471635724820381</v>
      </c>
      <c r="Y12" s="5">
        <f t="shared" si="4"/>
        <v>1.0081356623848714</v>
      </c>
      <c r="Z12" s="5">
        <f t="shared" si="4"/>
        <v>1.2772128530252698</v>
      </c>
      <c r="AA12" s="5">
        <f t="shared" si="4"/>
        <v>1.2675704918338062</v>
      </c>
      <c r="AB12" s="5">
        <f t="shared" si="4"/>
        <v>1.072298812297257</v>
      </c>
      <c r="AC12" s="5">
        <f t="shared" si="4"/>
        <v>1.0389160059292464</v>
      </c>
      <c r="AD12" s="5">
        <f t="shared" si="4"/>
        <v>0.94066133692588816</v>
      </c>
      <c r="AE12" s="5">
        <f t="shared" si="4"/>
        <v>0.9728677391873487</v>
      </c>
      <c r="AF12" s="5">
        <f t="shared" si="4"/>
        <v>1.3273932777934268</v>
      </c>
      <c r="AG12" s="5">
        <f t="shared" si="4"/>
        <v>1.0430946974409823</v>
      </c>
      <c r="AH12" s="5">
        <f t="shared" si="4"/>
        <v>1.09004304363353</v>
      </c>
      <c r="AI12" s="5">
        <f t="shared" si="4"/>
        <v>0.90910231460695401</v>
      </c>
      <c r="AJ12" s="5">
        <f t="shared" si="4"/>
        <v>1.0389160059292464</v>
      </c>
      <c r="AK12" s="5">
        <f t="shared" si="4"/>
        <v>1.1016360823810121</v>
      </c>
      <c r="AL12" s="5">
        <f t="shared" si="4"/>
        <v>1.2641485856803507</v>
      </c>
      <c r="AM12" s="5">
        <f t="shared" si="4"/>
        <v>1.0391360625753245</v>
      </c>
      <c r="AN12" s="5">
        <f t="shared" si="4"/>
        <v>1.0442757666886597</v>
      </c>
      <c r="AO12" s="5">
        <f t="shared" si="4"/>
        <v>0.98083809569241764</v>
      </c>
      <c r="AP12" s="5">
        <f t="shared" si="4"/>
        <v>0.98559343203017269</v>
      </c>
      <c r="AQ12" s="5">
        <f t="shared" si="4"/>
        <v>0.94266553687469279</v>
      </c>
      <c r="AR12" s="5">
        <f t="shared" si="4"/>
        <v>1.0525910780831804</v>
      </c>
      <c r="AS12" s="5">
        <f t="shared" si="4"/>
        <v>1.0764047195997828</v>
      </c>
      <c r="AT12" s="5">
        <f t="shared" si="4"/>
        <v>1.1070575271282892</v>
      </c>
      <c r="AU12" s="5">
        <f t="shared" si="4"/>
        <v>1.2073399735028374</v>
      </c>
      <c r="AV12" s="5">
        <f t="shared" si="4"/>
        <v>1.2817757035357866</v>
      </c>
      <c r="AW12" s="5">
        <f t="shared" si="4"/>
        <v>0.91660497020884013</v>
      </c>
      <c r="AX12" s="5">
        <f t="shared" si="4"/>
        <v>1.1718137209483355</v>
      </c>
      <c r="AY12" s="5">
        <f t="shared" si="4"/>
        <v>1.06</v>
      </c>
      <c r="AZ12" s="5">
        <f>IF(AZ$2&gt;40,$G12,(AZ$2*(($G12-1)/40)+1))</f>
        <v>0.55111492627903114</v>
      </c>
      <c r="BA12" s="5">
        <f t="shared" ref="BA12:CO12" si="5">IF(BA$2&gt;40,$G12,(BA$2*(($G12-1)/40)+1))</f>
        <v>0.25</v>
      </c>
      <c r="BB12" s="5">
        <f t="shared" si="5"/>
        <v>0.25</v>
      </c>
      <c r="BC12" s="5">
        <f t="shared" si="5"/>
        <v>0.38271353844285871</v>
      </c>
      <c r="BD12" s="5">
        <f t="shared" si="5"/>
        <v>0.25</v>
      </c>
      <c r="BE12" s="5">
        <f t="shared" si="5"/>
        <v>0.56894529859734999</v>
      </c>
      <c r="BF12" s="5">
        <f t="shared" si="5"/>
        <v>0.25</v>
      </c>
      <c r="BG12" s="5">
        <f t="shared" si="5"/>
        <v>0.25</v>
      </c>
      <c r="BH12" s="5">
        <f t="shared" si="5"/>
        <v>0.25</v>
      </c>
      <c r="BI12" s="5">
        <f t="shared" si="5"/>
        <v>0.25</v>
      </c>
      <c r="BJ12" s="5">
        <f t="shared" si="5"/>
        <v>0.25</v>
      </c>
      <c r="BK12" s="5">
        <f t="shared" si="5"/>
        <v>0.25</v>
      </c>
      <c r="BL12" s="5">
        <f t="shared" si="5"/>
        <v>0.25</v>
      </c>
      <c r="BM12" s="5">
        <f t="shared" si="5"/>
        <v>0.25</v>
      </c>
      <c r="BN12" s="5">
        <f t="shared" si="5"/>
        <v>0.25</v>
      </c>
      <c r="BO12" s="5">
        <f t="shared" si="5"/>
        <v>0.25</v>
      </c>
      <c r="BP12" s="5">
        <f t="shared" si="5"/>
        <v>0.25</v>
      </c>
      <c r="BQ12" s="5">
        <f t="shared" si="5"/>
        <v>0.25</v>
      </c>
      <c r="BR12" s="5">
        <f t="shared" si="5"/>
        <v>0.25</v>
      </c>
      <c r="BS12" s="5">
        <f t="shared" si="5"/>
        <v>0.25</v>
      </c>
      <c r="BT12" s="5">
        <f t="shared" si="5"/>
        <v>0.59119192986445712</v>
      </c>
      <c r="BU12" s="5">
        <f t="shared" si="5"/>
        <v>0.25</v>
      </c>
      <c r="BV12" s="5">
        <f t="shared" si="5"/>
        <v>0.25</v>
      </c>
      <c r="BW12" s="5">
        <f t="shared" si="5"/>
        <v>0.25</v>
      </c>
      <c r="BX12" s="5">
        <f t="shared" si="5"/>
        <v>0.42872197981950178</v>
      </c>
      <c r="BY12" s="5">
        <f t="shared" si="5"/>
        <v>0.25</v>
      </c>
      <c r="BZ12" s="5">
        <f t="shared" si="5"/>
        <v>0.75807897776089639</v>
      </c>
      <c r="CA12" s="5">
        <f t="shared" si="5"/>
        <v>0.39977468438585551</v>
      </c>
      <c r="CB12" s="5">
        <f t="shared" si="5"/>
        <v>0.25</v>
      </c>
      <c r="CC12" s="5">
        <f t="shared" si="5"/>
        <v>0.25</v>
      </c>
      <c r="CD12" s="5">
        <f t="shared" si="5"/>
        <v>0.25</v>
      </c>
      <c r="CE12" s="5">
        <f t="shared" si="5"/>
        <v>0.25</v>
      </c>
      <c r="CF12" s="5">
        <f t="shared" si="5"/>
        <v>0.25</v>
      </c>
      <c r="CG12" s="5">
        <f t="shared" si="5"/>
        <v>0.25</v>
      </c>
      <c r="CH12" s="5">
        <f t="shared" si="5"/>
        <v>0.39158767999005473</v>
      </c>
      <c r="CI12" s="5">
        <f t="shared" si="5"/>
        <v>0.25</v>
      </c>
      <c r="CJ12" s="5">
        <f t="shared" si="5"/>
        <v>0.25</v>
      </c>
      <c r="CK12" s="5">
        <f t="shared" si="5"/>
        <v>0.25</v>
      </c>
      <c r="CL12" s="5">
        <f t="shared" si="5"/>
        <v>0.25</v>
      </c>
      <c r="CM12" s="5">
        <f t="shared" si="5"/>
        <v>0.25</v>
      </c>
      <c r="CN12" s="5">
        <f t="shared" si="5"/>
        <v>0.64633590116874284</v>
      </c>
      <c r="CO12" s="5">
        <f t="shared" si="5"/>
        <v>0.25</v>
      </c>
    </row>
    <row r="13" spans="1:95" x14ac:dyDescent="0.25">
      <c r="H13" s="15" t="s">
        <v>70</v>
      </c>
      <c r="I13" s="28">
        <v>1.1140000000000001</v>
      </c>
      <c r="J13" s="28">
        <v>1.206</v>
      </c>
      <c r="K13" s="28">
        <v>1.1359999999999999</v>
      </c>
      <c r="L13" s="28">
        <v>0.94799999999999995</v>
      </c>
      <c r="M13" s="28">
        <v>1.1299999999999999</v>
      </c>
      <c r="N13" s="28">
        <v>1.02</v>
      </c>
      <c r="O13" s="28">
        <v>0.89100000000000001</v>
      </c>
      <c r="P13" s="28">
        <v>0.98099999999999998</v>
      </c>
      <c r="Q13" s="28">
        <v>1.0900000000000001</v>
      </c>
      <c r="R13" s="28">
        <v>1.1100000000000001</v>
      </c>
      <c r="S13" s="28">
        <v>1.147</v>
      </c>
      <c r="T13" s="28">
        <v>0.98899999999999999</v>
      </c>
      <c r="U13" s="28">
        <v>1.1160000000000001</v>
      </c>
      <c r="V13" s="28">
        <v>1.161</v>
      </c>
      <c r="W13" s="28">
        <v>1.016</v>
      </c>
      <c r="X13" s="28">
        <v>1.0469999999999999</v>
      </c>
      <c r="Y13" s="28">
        <v>1.008</v>
      </c>
      <c r="Z13" s="28">
        <v>1.2769999999999999</v>
      </c>
      <c r="AA13" s="28">
        <v>1.268</v>
      </c>
      <c r="AB13" s="28">
        <v>1.0720000000000001</v>
      </c>
      <c r="AC13" s="28">
        <v>1.0389999999999999</v>
      </c>
      <c r="AD13" s="28">
        <v>0.94099999999999995</v>
      </c>
      <c r="AE13" s="28">
        <v>0.97299999999999998</v>
      </c>
      <c r="AF13" s="28">
        <v>1.327</v>
      </c>
      <c r="AG13" s="28">
        <v>1.0429999999999999</v>
      </c>
      <c r="AH13" s="28">
        <v>1.0900000000000001</v>
      </c>
      <c r="AI13" s="28">
        <v>0.90900000000000003</v>
      </c>
      <c r="AJ13" s="28">
        <v>1.0389999999999999</v>
      </c>
      <c r="AK13" s="28">
        <v>1.1020000000000001</v>
      </c>
      <c r="AL13" s="28">
        <v>1.264</v>
      </c>
      <c r="AM13" s="28">
        <v>1.0389999999999999</v>
      </c>
      <c r="AN13" s="28">
        <v>1.044</v>
      </c>
      <c r="AO13" s="28">
        <v>0.98099999999999998</v>
      </c>
      <c r="AP13" s="28">
        <v>0.98599999999999999</v>
      </c>
      <c r="AQ13" s="28">
        <v>0.94299999999999995</v>
      </c>
      <c r="AR13" s="28">
        <v>1.0529999999999999</v>
      </c>
      <c r="AS13" s="28">
        <v>1.0760000000000001</v>
      </c>
      <c r="AT13" s="28">
        <v>1.107</v>
      </c>
      <c r="AU13" s="28">
        <v>1.2070000000000001</v>
      </c>
      <c r="AV13" s="28">
        <v>1.282</v>
      </c>
      <c r="AW13" s="28">
        <v>0.91700000000000004</v>
      </c>
      <c r="AX13" s="28">
        <v>1.1719999999999999</v>
      </c>
      <c r="AY13" s="28" t="s">
        <v>74</v>
      </c>
      <c r="AZ13" s="28">
        <v>0.55100000000000005</v>
      </c>
      <c r="BA13" s="28">
        <v>0.25</v>
      </c>
      <c r="BB13" s="28">
        <v>0.25</v>
      </c>
      <c r="BC13" s="28">
        <v>0.38300000000000001</v>
      </c>
      <c r="BD13" s="28">
        <v>0.25</v>
      </c>
      <c r="BE13" s="28">
        <v>0.56899999999999995</v>
      </c>
      <c r="BF13" s="28">
        <v>0.25</v>
      </c>
      <c r="BG13" s="28">
        <v>0.25</v>
      </c>
      <c r="BH13" s="28">
        <v>0.25</v>
      </c>
      <c r="BI13" s="28">
        <v>0.25</v>
      </c>
      <c r="BJ13" s="28">
        <v>0.25</v>
      </c>
      <c r="BK13" s="28">
        <v>0.25</v>
      </c>
      <c r="BL13" s="28">
        <v>0.25</v>
      </c>
      <c r="BM13" s="28">
        <v>0.25</v>
      </c>
      <c r="BN13" s="28">
        <v>0.25</v>
      </c>
      <c r="BO13" s="28">
        <v>0.25</v>
      </c>
      <c r="BP13" s="28">
        <v>0.25</v>
      </c>
      <c r="BQ13" s="28">
        <v>0.25</v>
      </c>
      <c r="BR13" s="28">
        <v>0.25</v>
      </c>
      <c r="BS13" s="28">
        <v>0.25</v>
      </c>
      <c r="BT13" s="28">
        <v>0.59099999999999997</v>
      </c>
      <c r="BU13" s="28">
        <v>0.25</v>
      </c>
      <c r="BV13" s="28">
        <v>0.25</v>
      </c>
      <c r="BW13" s="28">
        <v>0.25</v>
      </c>
      <c r="BX13" s="28">
        <v>0.42899999999999999</v>
      </c>
      <c r="BY13" s="28">
        <v>0.25</v>
      </c>
      <c r="BZ13" s="28">
        <v>0.75800000000000001</v>
      </c>
      <c r="CA13" s="28">
        <v>0.4</v>
      </c>
      <c r="CB13" s="28">
        <v>0.25</v>
      </c>
      <c r="CC13" s="28">
        <v>0.25</v>
      </c>
      <c r="CD13" s="28">
        <v>0.25</v>
      </c>
      <c r="CE13" s="28">
        <v>0.25</v>
      </c>
      <c r="CF13" s="28">
        <v>0.25</v>
      </c>
      <c r="CG13" s="28">
        <v>0.25</v>
      </c>
      <c r="CH13" s="28">
        <v>0.39200000000000002</v>
      </c>
      <c r="CI13" s="28">
        <v>0.25</v>
      </c>
      <c r="CJ13" s="28">
        <v>0.25</v>
      </c>
      <c r="CK13" s="28">
        <v>0.25</v>
      </c>
      <c r="CL13" s="28">
        <v>0.25</v>
      </c>
      <c r="CM13" s="28">
        <v>0.25</v>
      </c>
      <c r="CN13" s="28">
        <v>0.64600000000000002</v>
      </c>
      <c r="CO13" s="28">
        <v>0.25</v>
      </c>
      <c r="CP13" s="28" t="s">
        <v>74</v>
      </c>
      <c r="CQ13" s="28" t="s">
        <v>75</v>
      </c>
    </row>
    <row r="14" spans="1:95" x14ac:dyDescent="0.25"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95" x14ac:dyDescent="0.25">
      <c r="B15" s="15" t="s">
        <v>0</v>
      </c>
      <c r="C15" s="15" t="s">
        <v>2</v>
      </c>
      <c r="D15" s="15" t="s">
        <v>1</v>
      </c>
      <c r="E15" s="15" t="s">
        <v>50</v>
      </c>
      <c r="F15" s="15" t="s">
        <v>64</v>
      </c>
      <c r="G15" s="15" t="s">
        <v>51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95" x14ac:dyDescent="0.25">
      <c r="A16" s="15">
        <v>15</v>
      </c>
      <c r="B16" s="1" t="s">
        <v>52</v>
      </c>
      <c r="C16" s="13" t="s">
        <v>53</v>
      </c>
      <c r="D16" s="3" t="s">
        <v>54</v>
      </c>
      <c r="E16" s="15">
        <v>0.1</v>
      </c>
      <c r="F16" s="15" t="s">
        <v>6</v>
      </c>
      <c r="G16" s="15">
        <v>0.9</v>
      </c>
      <c r="H16" s="17" t="s">
        <v>69</v>
      </c>
      <c r="I16" s="5">
        <f>$E$16</f>
        <v>0.1</v>
      </c>
      <c r="J16" s="5">
        <f t="shared" ref="J16:AY16" si="6">$E$16</f>
        <v>0.1</v>
      </c>
      <c r="K16" s="5">
        <f t="shared" si="6"/>
        <v>0.1</v>
      </c>
      <c r="L16" s="5">
        <f t="shared" si="6"/>
        <v>0.1</v>
      </c>
      <c r="M16" s="5">
        <f t="shared" si="6"/>
        <v>0.1</v>
      </c>
      <c r="N16" s="5">
        <f t="shared" si="6"/>
        <v>0.1</v>
      </c>
      <c r="O16" s="5">
        <f t="shared" si="6"/>
        <v>0.1</v>
      </c>
      <c r="P16" s="5">
        <f t="shared" si="6"/>
        <v>0.1</v>
      </c>
      <c r="Q16" s="5">
        <f t="shared" si="6"/>
        <v>0.1</v>
      </c>
      <c r="R16" s="5">
        <f t="shared" si="6"/>
        <v>0.1</v>
      </c>
      <c r="S16" s="5">
        <f t="shared" si="6"/>
        <v>0.1</v>
      </c>
      <c r="T16" s="5">
        <f t="shared" si="6"/>
        <v>0.1</v>
      </c>
      <c r="U16" s="5">
        <f t="shared" si="6"/>
        <v>0.1</v>
      </c>
      <c r="V16" s="5">
        <f t="shared" si="6"/>
        <v>0.1</v>
      </c>
      <c r="W16" s="5">
        <f t="shared" si="6"/>
        <v>0.1</v>
      </c>
      <c r="X16" s="5">
        <f t="shared" si="6"/>
        <v>0.1</v>
      </c>
      <c r="Y16" s="5">
        <f t="shared" si="6"/>
        <v>0.1</v>
      </c>
      <c r="Z16" s="5">
        <f t="shared" si="6"/>
        <v>0.1</v>
      </c>
      <c r="AA16" s="5">
        <f t="shared" si="6"/>
        <v>0.1</v>
      </c>
      <c r="AB16" s="5">
        <f t="shared" si="6"/>
        <v>0.1</v>
      </c>
      <c r="AC16" s="5">
        <f t="shared" si="6"/>
        <v>0.1</v>
      </c>
      <c r="AD16" s="5">
        <f t="shared" si="6"/>
        <v>0.1</v>
      </c>
      <c r="AE16" s="5">
        <f t="shared" si="6"/>
        <v>0.1</v>
      </c>
      <c r="AF16" s="5">
        <f t="shared" si="6"/>
        <v>0.1</v>
      </c>
      <c r="AG16" s="5">
        <f t="shared" si="6"/>
        <v>0.1</v>
      </c>
      <c r="AH16" s="5">
        <f t="shared" si="6"/>
        <v>0.1</v>
      </c>
      <c r="AI16" s="5">
        <f t="shared" si="6"/>
        <v>0.1</v>
      </c>
      <c r="AJ16" s="5">
        <f t="shared" si="6"/>
        <v>0.1</v>
      </c>
      <c r="AK16" s="5">
        <f t="shared" si="6"/>
        <v>0.1</v>
      </c>
      <c r="AL16" s="5">
        <f t="shared" si="6"/>
        <v>0.1</v>
      </c>
      <c r="AM16" s="5">
        <f t="shared" si="6"/>
        <v>0.1</v>
      </c>
      <c r="AN16" s="5">
        <f t="shared" si="6"/>
        <v>0.1</v>
      </c>
      <c r="AO16" s="5">
        <f t="shared" si="6"/>
        <v>0.1</v>
      </c>
      <c r="AP16" s="5">
        <f t="shared" si="6"/>
        <v>0.1</v>
      </c>
      <c r="AQ16" s="5">
        <f t="shared" si="6"/>
        <v>0.1</v>
      </c>
      <c r="AR16" s="5">
        <f t="shared" si="6"/>
        <v>0.1</v>
      </c>
      <c r="AS16" s="5">
        <f t="shared" si="6"/>
        <v>0.1</v>
      </c>
      <c r="AT16" s="5">
        <f t="shared" si="6"/>
        <v>0.1</v>
      </c>
      <c r="AU16" s="5">
        <f t="shared" si="6"/>
        <v>0.1</v>
      </c>
      <c r="AV16" s="5">
        <f t="shared" si="6"/>
        <v>0.1</v>
      </c>
      <c r="AW16" s="5">
        <f t="shared" si="6"/>
        <v>0.1</v>
      </c>
      <c r="AX16" s="5">
        <f t="shared" si="6"/>
        <v>0.1</v>
      </c>
      <c r="AY16" s="5">
        <f t="shared" si="6"/>
        <v>0.1</v>
      </c>
      <c r="AZ16" s="5">
        <f>IF(AZ$2&gt;40,$G16,(AZ$2*(($G16-1)/40)+1))</f>
        <v>0.94014865683720417</v>
      </c>
      <c r="BA16" s="5">
        <f t="shared" ref="BA16:CO16" si="7">IF(BA$2&gt;40,$G16,(BA$2*(($G16-1)/40)+1))</f>
        <v>0.9</v>
      </c>
      <c r="BB16" s="5">
        <f t="shared" si="7"/>
        <v>0.9</v>
      </c>
      <c r="BC16" s="5">
        <f t="shared" si="7"/>
        <v>0.91769513845904782</v>
      </c>
      <c r="BD16" s="5">
        <f t="shared" si="7"/>
        <v>0.9</v>
      </c>
      <c r="BE16" s="5">
        <f t="shared" si="7"/>
        <v>0.94252603981298</v>
      </c>
      <c r="BF16" s="5">
        <f t="shared" si="7"/>
        <v>0.9</v>
      </c>
      <c r="BG16" s="5">
        <f t="shared" si="7"/>
        <v>0.9</v>
      </c>
      <c r="BH16" s="5">
        <f t="shared" si="7"/>
        <v>0.9</v>
      </c>
      <c r="BI16" s="5">
        <f t="shared" si="7"/>
        <v>0.9</v>
      </c>
      <c r="BJ16" s="5">
        <f t="shared" si="7"/>
        <v>0.9</v>
      </c>
      <c r="BK16" s="5">
        <f t="shared" si="7"/>
        <v>0.9</v>
      </c>
      <c r="BL16" s="5">
        <f t="shared" si="7"/>
        <v>0.9</v>
      </c>
      <c r="BM16" s="5">
        <f t="shared" si="7"/>
        <v>0.9</v>
      </c>
      <c r="BN16" s="5">
        <f t="shared" si="7"/>
        <v>0.9</v>
      </c>
      <c r="BO16" s="5">
        <f t="shared" si="7"/>
        <v>0.9</v>
      </c>
      <c r="BP16" s="5">
        <f t="shared" si="7"/>
        <v>0.9</v>
      </c>
      <c r="BQ16" s="5">
        <f t="shared" si="7"/>
        <v>0.9</v>
      </c>
      <c r="BR16" s="5">
        <f t="shared" si="7"/>
        <v>0.9</v>
      </c>
      <c r="BS16" s="5">
        <f t="shared" si="7"/>
        <v>0.9</v>
      </c>
      <c r="BT16" s="5">
        <f t="shared" si="7"/>
        <v>0.94549225731526099</v>
      </c>
      <c r="BU16" s="5">
        <f t="shared" si="7"/>
        <v>0.9</v>
      </c>
      <c r="BV16" s="5">
        <f t="shared" si="7"/>
        <v>0.9</v>
      </c>
      <c r="BW16" s="5">
        <f t="shared" si="7"/>
        <v>0.9</v>
      </c>
      <c r="BX16" s="5">
        <f t="shared" si="7"/>
        <v>0.92382959730926695</v>
      </c>
      <c r="BY16" s="5">
        <f t="shared" si="7"/>
        <v>0.9</v>
      </c>
      <c r="BZ16" s="5">
        <f t="shared" si="7"/>
        <v>0.96774386370145282</v>
      </c>
      <c r="CA16" s="5">
        <f t="shared" si="7"/>
        <v>0.91996995791811409</v>
      </c>
      <c r="CB16" s="5">
        <f t="shared" si="7"/>
        <v>0.9</v>
      </c>
      <c r="CC16" s="5">
        <f t="shared" si="7"/>
        <v>0.9</v>
      </c>
      <c r="CD16" s="5">
        <f t="shared" si="7"/>
        <v>0.9</v>
      </c>
      <c r="CE16" s="5">
        <f t="shared" si="7"/>
        <v>0.9</v>
      </c>
      <c r="CF16" s="5">
        <f t="shared" si="7"/>
        <v>0.9</v>
      </c>
      <c r="CG16" s="5">
        <f t="shared" si="7"/>
        <v>0.9</v>
      </c>
      <c r="CH16" s="5">
        <f t="shared" si="7"/>
        <v>0.91887835733200729</v>
      </c>
      <c r="CI16" s="5">
        <f t="shared" si="7"/>
        <v>0.9</v>
      </c>
      <c r="CJ16" s="5">
        <f t="shared" si="7"/>
        <v>0.9</v>
      </c>
      <c r="CK16" s="5">
        <f t="shared" si="7"/>
        <v>0.9</v>
      </c>
      <c r="CL16" s="5">
        <f t="shared" si="7"/>
        <v>0.9</v>
      </c>
      <c r="CM16" s="5">
        <f t="shared" si="7"/>
        <v>0.9</v>
      </c>
      <c r="CN16" s="5">
        <f t="shared" si="7"/>
        <v>0.95284478682249907</v>
      </c>
      <c r="CO16" s="5">
        <f t="shared" si="7"/>
        <v>0.9</v>
      </c>
    </row>
    <row r="17" spans="1:95" x14ac:dyDescent="0.25">
      <c r="H17" s="15" t="s">
        <v>70</v>
      </c>
      <c r="I17" s="29">
        <v>0.1</v>
      </c>
      <c r="J17" s="29">
        <v>0.1</v>
      </c>
      <c r="K17" s="29">
        <v>0.1</v>
      </c>
      <c r="L17" s="29">
        <v>0.1</v>
      </c>
      <c r="M17" s="29">
        <v>0.1</v>
      </c>
      <c r="N17" s="29">
        <v>0.1</v>
      </c>
      <c r="O17" s="29">
        <v>0.1</v>
      </c>
      <c r="P17" s="29">
        <v>0.1</v>
      </c>
      <c r="Q17" s="29">
        <v>0.1</v>
      </c>
      <c r="R17" s="29">
        <v>0.1</v>
      </c>
      <c r="S17" s="29">
        <v>0.1</v>
      </c>
      <c r="T17" s="29">
        <v>0.1</v>
      </c>
      <c r="U17" s="29">
        <v>0.1</v>
      </c>
      <c r="V17" s="29">
        <v>0.1</v>
      </c>
      <c r="W17" s="29">
        <v>0.1</v>
      </c>
      <c r="X17" s="29">
        <v>0.1</v>
      </c>
      <c r="Y17" s="29">
        <v>0.1</v>
      </c>
      <c r="Z17" s="29">
        <v>0.1</v>
      </c>
      <c r="AA17" s="29">
        <v>0.1</v>
      </c>
      <c r="AB17" s="29">
        <v>0.1</v>
      </c>
      <c r="AC17" s="29">
        <v>0.1</v>
      </c>
      <c r="AD17" s="29">
        <v>0.1</v>
      </c>
      <c r="AE17" s="29">
        <v>0.1</v>
      </c>
      <c r="AF17" s="29">
        <v>0.1</v>
      </c>
      <c r="AG17" s="29">
        <v>0.1</v>
      </c>
      <c r="AH17" s="29">
        <v>0.1</v>
      </c>
      <c r="AI17" s="29">
        <v>0.1</v>
      </c>
      <c r="AJ17" s="29">
        <v>0.1</v>
      </c>
      <c r="AK17" s="29">
        <v>0.1</v>
      </c>
      <c r="AL17" s="29">
        <v>0.1</v>
      </c>
      <c r="AM17" s="29">
        <v>0.1</v>
      </c>
      <c r="AN17" s="29">
        <v>0.1</v>
      </c>
      <c r="AO17" s="29">
        <v>0.1</v>
      </c>
      <c r="AP17" s="29">
        <v>0.1</v>
      </c>
      <c r="AQ17" s="29">
        <v>0.1</v>
      </c>
      <c r="AR17" s="29">
        <v>0.1</v>
      </c>
      <c r="AS17" s="29">
        <v>0.1</v>
      </c>
      <c r="AT17" s="29">
        <v>0.1</v>
      </c>
      <c r="AU17" s="29">
        <v>0.1</v>
      </c>
      <c r="AV17" s="29">
        <v>0.1</v>
      </c>
      <c r="AW17" s="29">
        <v>0.1</v>
      </c>
      <c r="AX17" s="29">
        <v>0.1</v>
      </c>
      <c r="AY17" s="29">
        <v>0.1</v>
      </c>
      <c r="AZ17" s="29">
        <v>0.94</v>
      </c>
      <c r="BA17" s="29">
        <v>0.9</v>
      </c>
      <c r="BB17" s="29">
        <v>0.9</v>
      </c>
      <c r="BC17" s="29">
        <v>0.91800000000000004</v>
      </c>
      <c r="BD17" s="29">
        <v>0.9</v>
      </c>
      <c r="BE17" s="29">
        <v>0.94299999999999995</v>
      </c>
      <c r="BF17" s="29">
        <v>0.9</v>
      </c>
      <c r="BG17" s="29">
        <v>0.9</v>
      </c>
      <c r="BH17" s="29">
        <v>0.9</v>
      </c>
      <c r="BI17" s="29">
        <v>0.9</v>
      </c>
      <c r="BJ17" s="29">
        <v>0.9</v>
      </c>
      <c r="BK17" s="29">
        <v>0.9</v>
      </c>
      <c r="BL17" s="29">
        <v>0.9</v>
      </c>
      <c r="BM17" s="29">
        <v>0.9</v>
      </c>
      <c r="BN17" s="29">
        <v>0.9</v>
      </c>
      <c r="BO17" s="29">
        <v>0.9</v>
      </c>
      <c r="BP17" s="29">
        <v>0.9</v>
      </c>
      <c r="BQ17" s="29">
        <v>0.9</v>
      </c>
      <c r="BR17" s="29">
        <v>0.9</v>
      </c>
      <c r="BS17" s="29">
        <v>0.9</v>
      </c>
      <c r="BT17" s="29">
        <v>0.94499999999999995</v>
      </c>
      <c r="BU17" s="29">
        <v>0.9</v>
      </c>
      <c r="BV17" s="29">
        <v>0.9</v>
      </c>
      <c r="BW17" s="29">
        <v>0.9</v>
      </c>
      <c r="BX17" s="29">
        <v>0.92400000000000004</v>
      </c>
      <c r="BY17" s="29">
        <v>0.9</v>
      </c>
      <c r="BZ17" s="29">
        <v>0.96799999999999997</v>
      </c>
      <c r="CA17" s="29">
        <v>0.92</v>
      </c>
      <c r="CB17" s="29">
        <v>0.9</v>
      </c>
      <c r="CC17" s="29">
        <v>0.9</v>
      </c>
      <c r="CD17" s="29">
        <v>0.9</v>
      </c>
      <c r="CE17" s="29">
        <v>0.9</v>
      </c>
      <c r="CF17" s="29">
        <v>0.9</v>
      </c>
      <c r="CG17" s="29">
        <v>0.9</v>
      </c>
      <c r="CH17" s="29">
        <v>0.91900000000000004</v>
      </c>
      <c r="CI17" s="29">
        <v>0.9</v>
      </c>
      <c r="CJ17" s="29">
        <v>0.9</v>
      </c>
      <c r="CK17" s="29">
        <v>0.9</v>
      </c>
      <c r="CL17" s="29">
        <v>0.9</v>
      </c>
      <c r="CM17" s="29">
        <v>0.9</v>
      </c>
      <c r="CN17" s="29">
        <v>0.95299999999999996</v>
      </c>
      <c r="CO17" s="29">
        <v>0.9</v>
      </c>
      <c r="CP17" s="29" t="s">
        <v>74</v>
      </c>
      <c r="CQ17" s="29" t="s">
        <v>75</v>
      </c>
    </row>
    <row r="18" spans="1:95" x14ac:dyDescent="0.25">
      <c r="I18" s="4"/>
    </row>
    <row r="19" spans="1:95" x14ac:dyDescent="0.25">
      <c r="B19" s="15" t="s">
        <v>0</v>
      </c>
      <c r="C19" s="15" t="s">
        <v>2</v>
      </c>
      <c r="D19" s="15" t="s">
        <v>1</v>
      </c>
      <c r="E19" s="15" t="s">
        <v>50</v>
      </c>
      <c r="F19" s="15" t="s">
        <v>64</v>
      </c>
      <c r="G19" s="15" t="s">
        <v>51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95" x14ac:dyDescent="0.25">
      <c r="A20" s="15">
        <v>252</v>
      </c>
      <c r="B20" s="11" t="s">
        <v>65</v>
      </c>
      <c r="C20" s="13" t="s">
        <v>66</v>
      </c>
      <c r="D20" s="3" t="s">
        <v>63</v>
      </c>
      <c r="E20" s="15">
        <v>1.25</v>
      </c>
      <c r="F20" s="15" t="s">
        <v>6</v>
      </c>
      <c r="G20" s="15">
        <v>1</v>
      </c>
      <c r="H20" s="17" t="s">
        <v>69</v>
      </c>
      <c r="I20" s="5">
        <f>$E$20</f>
        <v>1.25</v>
      </c>
      <c r="J20" s="5">
        <f t="shared" ref="J20:AY20" si="8">$E$20</f>
        <v>1.25</v>
      </c>
      <c r="K20" s="5">
        <f t="shared" si="8"/>
        <v>1.25</v>
      </c>
      <c r="L20" s="5">
        <f t="shared" si="8"/>
        <v>1.25</v>
      </c>
      <c r="M20" s="5">
        <f t="shared" si="8"/>
        <v>1.25</v>
      </c>
      <c r="N20" s="5">
        <f t="shared" si="8"/>
        <v>1.25</v>
      </c>
      <c r="O20" s="5">
        <f t="shared" si="8"/>
        <v>1.25</v>
      </c>
      <c r="P20" s="5">
        <f t="shared" si="8"/>
        <v>1.25</v>
      </c>
      <c r="Q20" s="5">
        <f t="shared" si="8"/>
        <v>1.25</v>
      </c>
      <c r="R20" s="5">
        <f t="shared" si="8"/>
        <v>1.25</v>
      </c>
      <c r="S20" s="5">
        <f t="shared" si="8"/>
        <v>1.25</v>
      </c>
      <c r="T20" s="5">
        <f t="shared" si="8"/>
        <v>1.25</v>
      </c>
      <c r="U20" s="5">
        <f t="shared" si="8"/>
        <v>1.25</v>
      </c>
      <c r="V20" s="5">
        <f t="shared" si="8"/>
        <v>1.25</v>
      </c>
      <c r="W20" s="5">
        <f t="shared" si="8"/>
        <v>1.25</v>
      </c>
      <c r="X20" s="5">
        <f t="shared" si="8"/>
        <v>1.25</v>
      </c>
      <c r="Y20" s="5">
        <f t="shared" si="8"/>
        <v>1.25</v>
      </c>
      <c r="Z20" s="5">
        <f t="shared" si="8"/>
        <v>1.25</v>
      </c>
      <c r="AA20" s="5">
        <f t="shared" si="8"/>
        <v>1.25</v>
      </c>
      <c r="AB20" s="5">
        <f t="shared" si="8"/>
        <v>1.25</v>
      </c>
      <c r="AC20" s="5">
        <f t="shared" si="8"/>
        <v>1.25</v>
      </c>
      <c r="AD20" s="5">
        <f t="shared" si="8"/>
        <v>1.25</v>
      </c>
      <c r="AE20" s="5">
        <f t="shared" si="8"/>
        <v>1.25</v>
      </c>
      <c r="AF20" s="5">
        <f t="shared" si="8"/>
        <v>1.25</v>
      </c>
      <c r="AG20" s="5">
        <f t="shared" si="8"/>
        <v>1.25</v>
      </c>
      <c r="AH20" s="5">
        <f t="shared" si="8"/>
        <v>1.25</v>
      </c>
      <c r="AI20" s="5">
        <f t="shared" si="8"/>
        <v>1.25</v>
      </c>
      <c r="AJ20" s="5">
        <f t="shared" si="8"/>
        <v>1.25</v>
      </c>
      <c r="AK20" s="5">
        <f t="shared" si="8"/>
        <v>1.25</v>
      </c>
      <c r="AL20" s="5">
        <f t="shared" si="8"/>
        <v>1.25</v>
      </c>
      <c r="AM20" s="5">
        <f t="shared" si="8"/>
        <v>1.25</v>
      </c>
      <c r="AN20" s="5">
        <f t="shared" si="8"/>
        <v>1.25</v>
      </c>
      <c r="AO20" s="5">
        <f t="shared" si="8"/>
        <v>1.25</v>
      </c>
      <c r="AP20" s="5">
        <f t="shared" si="8"/>
        <v>1.25</v>
      </c>
      <c r="AQ20" s="5">
        <f t="shared" si="8"/>
        <v>1.25</v>
      </c>
      <c r="AR20" s="5">
        <f t="shared" si="8"/>
        <v>1.25</v>
      </c>
      <c r="AS20" s="5">
        <f t="shared" si="8"/>
        <v>1.25</v>
      </c>
      <c r="AT20" s="5">
        <f t="shared" si="8"/>
        <v>1.25</v>
      </c>
      <c r="AU20" s="5">
        <f t="shared" si="8"/>
        <v>1.25</v>
      </c>
      <c r="AV20" s="5">
        <f t="shared" si="8"/>
        <v>1.25</v>
      </c>
      <c r="AW20" s="5">
        <f t="shared" si="8"/>
        <v>1.25</v>
      </c>
      <c r="AX20" s="5">
        <f t="shared" si="8"/>
        <v>1.25</v>
      </c>
      <c r="AY20" s="5">
        <f t="shared" si="8"/>
        <v>1.25</v>
      </c>
      <c r="AZ20" s="5">
        <f>IF(AZ$2&gt;40,$G20,(AZ$2*(($G20-1)/40)+1))</f>
        <v>1</v>
      </c>
      <c r="BA20" s="5">
        <f t="shared" ref="BA20:CO20" si="9">IF(BA$2&gt;40,$G20,(BA$2*(($G20-1)/40)+1))</f>
        <v>1</v>
      </c>
      <c r="BB20" s="5">
        <f t="shared" si="9"/>
        <v>1</v>
      </c>
      <c r="BC20" s="5">
        <f t="shared" si="9"/>
        <v>1</v>
      </c>
      <c r="BD20" s="5">
        <f t="shared" si="9"/>
        <v>1</v>
      </c>
      <c r="BE20" s="5">
        <f t="shared" si="9"/>
        <v>1</v>
      </c>
      <c r="BF20" s="5">
        <f t="shared" si="9"/>
        <v>1</v>
      </c>
      <c r="BG20" s="5">
        <f t="shared" si="9"/>
        <v>1</v>
      </c>
      <c r="BH20" s="5">
        <f t="shared" si="9"/>
        <v>1</v>
      </c>
      <c r="BI20" s="5">
        <f t="shared" si="9"/>
        <v>1</v>
      </c>
      <c r="BJ20" s="5">
        <f t="shared" si="9"/>
        <v>1</v>
      </c>
      <c r="BK20" s="5">
        <f t="shared" si="9"/>
        <v>1</v>
      </c>
      <c r="BL20" s="5">
        <f t="shared" si="9"/>
        <v>1</v>
      </c>
      <c r="BM20" s="5">
        <f t="shared" si="9"/>
        <v>1</v>
      </c>
      <c r="BN20" s="5">
        <f t="shared" si="9"/>
        <v>1</v>
      </c>
      <c r="BO20" s="5">
        <f t="shared" si="9"/>
        <v>1</v>
      </c>
      <c r="BP20" s="5">
        <f t="shared" si="9"/>
        <v>1</v>
      </c>
      <c r="BQ20" s="5">
        <f t="shared" si="9"/>
        <v>1</v>
      </c>
      <c r="BR20" s="5">
        <f t="shared" si="9"/>
        <v>1</v>
      </c>
      <c r="BS20" s="5">
        <f t="shared" si="9"/>
        <v>1</v>
      </c>
      <c r="BT20" s="5">
        <f t="shared" si="9"/>
        <v>1</v>
      </c>
      <c r="BU20" s="5">
        <f t="shared" si="9"/>
        <v>1</v>
      </c>
      <c r="BV20" s="5">
        <f t="shared" si="9"/>
        <v>1</v>
      </c>
      <c r="BW20" s="5">
        <f t="shared" si="9"/>
        <v>1</v>
      </c>
      <c r="BX20" s="5">
        <f t="shared" si="9"/>
        <v>1</v>
      </c>
      <c r="BY20" s="5">
        <f t="shared" si="9"/>
        <v>1</v>
      </c>
      <c r="BZ20" s="5">
        <f t="shared" si="9"/>
        <v>1</v>
      </c>
      <c r="CA20" s="5">
        <f t="shared" si="9"/>
        <v>1</v>
      </c>
      <c r="CB20" s="5">
        <f t="shared" si="9"/>
        <v>1</v>
      </c>
      <c r="CC20" s="5">
        <f t="shared" si="9"/>
        <v>1</v>
      </c>
      <c r="CD20" s="5">
        <f t="shared" si="9"/>
        <v>1</v>
      </c>
      <c r="CE20" s="5">
        <f t="shared" si="9"/>
        <v>1</v>
      </c>
      <c r="CF20" s="5">
        <f t="shared" si="9"/>
        <v>1</v>
      </c>
      <c r="CG20" s="5">
        <f t="shared" si="9"/>
        <v>1</v>
      </c>
      <c r="CH20" s="5">
        <f t="shared" si="9"/>
        <v>1</v>
      </c>
      <c r="CI20" s="5">
        <f t="shared" si="9"/>
        <v>1</v>
      </c>
      <c r="CJ20" s="5">
        <f t="shared" si="9"/>
        <v>1</v>
      </c>
      <c r="CK20" s="5">
        <f t="shared" si="9"/>
        <v>1</v>
      </c>
      <c r="CL20" s="5">
        <f t="shared" si="9"/>
        <v>1</v>
      </c>
      <c r="CM20" s="5">
        <f t="shared" si="9"/>
        <v>1</v>
      </c>
      <c r="CN20" s="5">
        <f t="shared" si="9"/>
        <v>1</v>
      </c>
      <c r="CO20" s="5">
        <f t="shared" si="9"/>
        <v>1</v>
      </c>
    </row>
    <row r="21" spans="1:95" x14ac:dyDescent="0.25">
      <c r="H21" s="15" t="s">
        <v>70</v>
      </c>
      <c r="I21" s="30">
        <v>1.25</v>
      </c>
      <c r="J21" s="30">
        <v>1.25</v>
      </c>
      <c r="K21" s="30">
        <v>1.25</v>
      </c>
      <c r="L21" s="30">
        <v>1.25</v>
      </c>
      <c r="M21" s="30">
        <v>1.25</v>
      </c>
      <c r="N21" s="30">
        <v>1.25</v>
      </c>
      <c r="O21" s="30">
        <v>1.25</v>
      </c>
      <c r="P21" s="30">
        <v>1.25</v>
      </c>
      <c r="Q21" s="30">
        <v>1.25</v>
      </c>
      <c r="R21" s="30">
        <v>1.25</v>
      </c>
      <c r="S21" s="30">
        <v>1.25</v>
      </c>
      <c r="T21" s="30">
        <v>1.25</v>
      </c>
      <c r="U21" s="30">
        <v>1.25</v>
      </c>
      <c r="V21" s="30">
        <v>1.25</v>
      </c>
      <c r="W21" s="30">
        <v>1.25</v>
      </c>
      <c r="X21" s="30">
        <v>1.25</v>
      </c>
      <c r="Y21" s="30">
        <v>1.25</v>
      </c>
      <c r="Z21" s="30">
        <v>1.25</v>
      </c>
      <c r="AA21" s="30">
        <v>1.25</v>
      </c>
      <c r="AB21" s="30">
        <v>1.25</v>
      </c>
      <c r="AC21" s="30">
        <v>1.25</v>
      </c>
      <c r="AD21" s="30">
        <v>1.25</v>
      </c>
      <c r="AE21" s="30">
        <v>1.25</v>
      </c>
      <c r="AF21" s="30">
        <v>1.25</v>
      </c>
      <c r="AG21" s="30">
        <v>1.25</v>
      </c>
      <c r="AH21" s="30">
        <v>1.25</v>
      </c>
      <c r="AI21" s="30">
        <v>1.25</v>
      </c>
      <c r="AJ21" s="30">
        <v>1.25</v>
      </c>
      <c r="AK21" s="30">
        <v>1.25</v>
      </c>
      <c r="AL21" s="30">
        <v>1.25</v>
      </c>
      <c r="AM21" s="30">
        <v>1.25</v>
      </c>
      <c r="AN21" s="30">
        <v>1.25</v>
      </c>
      <c r="AO21" s="30">
        <v>1.25</v>
      </c>
      <c r="AP21" s="30">
        <v>1.25</v>
      </c>
      <c r="AQ21" s="30">
        <v>1.25</v>
      </c>
      <c r="AR21" s="30">
        <v>1.25</v>
      </c>
      <c r="AS21" s="30">
        <v>1.25</v>
      </c>
      <c r="AT21" s="30">
        <v>1.25</v>
      </c>
      <c r="AU21" s="30">
        <v>1.25</v>
      </c>
      <c r="AV21" s="30">
        <v>1.25</v>
      </c>
      <c r="AW21" s="30">
        <v>1.25</v>
      </c>
      <c r="AX21" s="30">
        <v>1.25</v>
      </c>
      <c r="AY21" s="30">
        <v>1.25</v>
      </c>
      <c r="AZ21" s="30">
        <v>1</v>
      </c>
      <c r="BA21" s="30">
        <v>1</v>
      </c>
      <c r="BB21" s="30">
        <v>1</v>
      </c>
      <c r="BC21" s="30">
        <v>1</v>
      </c>
      <c r="BD21" s="30">
        <v>1</v>
      </c>
      <c r="BE21" s="30">
        <v>1</v>
      </c>
      <c r="BF21" s="30">
        <v>1</v>
      </c>
      <c r="BG21" s="30">
        <v>1</v>
      </c>
      <c r="BH21" s="30">
        <v>1</v>
      </c>
      <c r="BI21" s="30">
        <v>1</v>
      </c>
      <c r="BJ21" s="30">
        <v>1</v>
      </c>
      <c r="BK21" s="30">
        <v>1</v>
      </c>
      <c r="BL21" s="30">
        <v>1</v>
      </c>
      <c r="BM21" s="30">
        <v>1</v>
      </c>
      <c r="BN21" s="30">
        <v>1</v>
      </c>
      <c r="BO21" s="30">
        <v>1</v>
      </c>
      <c r="BP21" s="30">
        <v>1</v>
      </c>
      <c r="BQ21" s="30">
        <v>1</v>
      </c>
      <c r="BR21" s="30">
        <v>1</v>
      </c>
      <c r="BS21" s="30">
        <v>1</v>
      </c>
      <c r="BT21" s="30">
        <v>1</v>
      </c>
      <c r="BU21" s="30">
        <v>1</v>
      </c>
      <c r="BV21" s="30">
        <v>1</v>
      </c>
      <c r="BW21" s="30">
        <v>1</v>
      </c>
      <c r="BX21" s="30">
        <v>1</v>
      </c>
      <c r="BY21" s="30">
        <v>1</v>
      </c>
      <c r="BZ21" s="30">
        <v>1</v>
      </c>
      <c r="CA21" s="30">
        <v>1</v>
      </c>
      <c r="CB21" s="30">
        <v>1</v>
      </c>
      <c r="CC21" s="30">
        <v>1</v>
      </c>
      <c r="CD21" s="30">
        <v>1</v>
      </c>
      <c r="CE21" s="30">
        <v>1</v>
      </c>
      <c r="CF21" s="30">
        <v>1</v>
      </c>
      <c r="CG21" s="30">
        <v>1</v>
      </c>
      <c r="CH21" s="30">
        <v>1</v>
      </c>
      <c r="CI21" s="30">
        <v>1</v>
      </c>
      <c r="CJ21" s="30">
        <v>1</v>
      </c>
      <c r="CK21" s="30">
        <v>1</v>
      </c>
      <c r="CL21" s="30">
        <v>1</v>
      </c>
      <c r="CM21" s="30">
        <v>1</v>
      </c>
      <c r="CN21" s="30">
        <v>1</v>
      </c>
      <c r="CO21" s="30">
        <v>1</v>
      </c>
      <c r="CP21" s="30" t="s">
        <v>74</v>
      </c>
      <c r="CQ21" s="30" t="s">
        <v>75</v>
      </c>
    </row>
    <row r="22" spans="1:95" x14ac:dyDescent="0.25">
      <c r="I22" s="4"/>
    </row>
    <row r="23" spans="1:95" x14ac:dyDescent="0.25">
      <c r="B23" s="15" t="s">
        <v>0</v>
      </c>
      <c r="C23" s="15" t="s">
        <v>2</v>
      </c>
      <c r="D23" s="15" t="s">
        <v>1</v>
      </c>
      <c r="E23" s="15" t="s">
        <v>50</v>
      </c>
      <c r="F23" s="15" t="s">
        <v>64</v>
      </c>
      <c r="G23" s="15" t="s">
        <v>51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95" x14ac:dyDescent="0.25">
      <c r="A24" s="15">
        <v>2</v>
      </c>
      <c r="B24" s="9" t="s">
        <v>57</v>
      </c>
      <c r="C24" s="7" t="s">
        <v>56</v>
      </c>
      <c r="D24" s="6" t="s">
        <v>58</v>
      </c>
      <c r="E24" s="15">
        <v>1</v>
      </c>
      <c r="F24" s="15" t="s">
        <v>59</v>
      </c>
      <c r="G24" s="15">
        <v>0.9</v>
      </c>
      <c r="H24" s="17" t="s">
        <v>69</v>
      </c>
      <c r="I24" s="5">
        <f>$E$24</f>
        <v>1</v>
      </c>
      <c r="J24" s="5">
        <f t="shared" ref="J24:AY24" si="10">$E$24</f>
        <v>1</v>
      </c>
      <c r="K24" s="5">
        <f t="shared" si="10"/>
        <v>1</v>
      </c>
      <c r="L24" s="5">
        <f t="shared" si="10"/>
        <v>1</v>
      </c>
      <c r="M24" s="5">
        <f t="shared" si="10"/>
        <v>1</v>
      </c>
      <c r="N24" s="5">
        <f t="shared" si="10"/>
        <v>1</v>
      </c>
      <c r="O24" s="5">
        <f t="shared" si="10"/>
        <v>1</v>
      </c>
      <c r="P24" s="5">
        <f t="shared" si="10"/>
        <v>1</v>
      </c>
      <c r="Q24" s="5">
        <f t="shared" si="10"/>
        <v>1</v>
      </c>
      <c r="R24" s="5">
        <f t="shared" si="10"/>
        <v>1</v>
      </c>
      <c r="S24" s="5">
        <f t="shared" si="10"/>
        <v>1</v>
      </c>
      <c r="T24" s="5">
        <f t="shared" si="10"/>
        <v>1</v>
      </c>
      <c r="U24" s="5">
        <f t="shared" si="10"/>
        <v>1</v>
      </c>
      <c r="V24" s="5">
        <f t="shared" si="10"/>
        <v>1</v>
      </c>
      <c r="W24" s="5">
        <f t="shared" si="10"/>
        <v>1</v>
      </c>
      <c r="X24" s="5">
        <f t="shared" si="10"/>
        <v>1</v>
      </c>
      <c r="Y24" s="5">
        <f t="shared" si="10"/>
        <v>1</v>
      </c>
      <c r="Z24" s="5">
        <f t="shared" si="10"/>
        <v>1</v>
      </c>
      <c r="AA24" s="5">
        <f t="shared" si="10"/>
        <v>1</v>
      </c>
      <c r="AB24" s="5">
        <f t="shared" si="10"/>
        <v>1</v>
      </c>
      <c r="AC24" s="5">
        <f t="shared" si="10"/>
        <v>1</v>
      </c>
      <c r="AD24" s="5">
        <f t="shared" si="10"/>
        <v>1</v>
      </c>
      <c r="AE24" s="5">
        <f t="shared" si="10"/>
        <v>1</v>
      </c>
      <c r="AF24" s="5">
        <f t="shared" si="10"/>
        <v>1</v>
      </c>
      <c r="AG24" s="5">
        <f t="shared" si="10"/>
        <v>1</v>
      </c>
      <c r="AH24" s="5">
        <f t="shared" si="10"/>
        <v>1</v>
      </c>
      <c r="AI24" s="5">
        <f t="shared" si="10"/>
        <v>1</v>
      </c>
      <c r="AJ24" s="5">
        <f t="shared" si="10"/>
        <v>1</v>
      </c>
      <c r="AK24" s="5">
        <f t="shared" si="10"/>
        <v>1</v>
      </c>
      <c r="AL24" s="5">
        <f t="shared" si="10"/>
        <v>1</v>
      </c>
      <c r="AM24" s="5">
        <f t="shared" si="10"/>
        <v>1</v>
      </c>
      <c r="AN24" s="5">
        <f t="shared" si="10"/>
        <v>1</v>
      </c>
      <c r="AO24" s="5">
        <f t="shared" si="10"/>
        <v>1</v>
      </c>
      <c r="AP24" s="5">
        <f t="shared" si="10"/>
        <v>1</v>
      </c>
      <c r="AQ24" s="5">
        <f t="shared" si="10"/>
        <v>1</v>
      </c>
      <c r="AR24" s="5">
        <f t="shared" si="10"/>
        <v>1</v>
      </c>
      <c r="AS24" s="5">
        <f t="shared" si="10"/>
        <v>1</v>
      </c>
      <c r="AT24" s="5">
        <f t="shared" si="10"/>
        <v>1</v>
      </c>
      <c r="AU24" s="5">
        <f t="shared" si="10"/>
        <v>1</v>
      </c>
      <c r="AV24" s="5">
        <f t="shared" si="10"/>
        <v>1</v>
      </c>
      <c r="AW24" s="5">
        <f t="shared" si="10"/>
        <v>1</v>
      </c>
      <c r="AX24" s="5">
        <f t="shared" si="10"/>
        <v>1</v>
      </c>
      <c r="AY24" s="5">
        <f t="shared" si="10"/>
        <v>1</v>
      </c>
      <c r="AZ24" s="5">
        <f>IF(AZ$2&gt;40,$G24,(AZ$2*(($G24-1)/40)+1))</f>
        <v>0.94014865683720417</v>
      </c>
      <c r="BA24" s="5">
        <f t="shared" ref="BA24:CO24" si="11">IF(BA$2&gt;40,$G24,(BA$2*(($G24-1)/40)+1))</f>
        <v>0.9</v>
      </c>
      <c r="BB24" s="5">
        <f t="shared" si="11"/>
        <v>0.9</v>
      </c>
      <c r="BC24" s="5">
        <f t="shared" si="11"/>
        <v>0.91769513845904782</v>
      </c>
      <c r="BD24" s="5">
        <f t="shared" si="11"/>
        <v>0.9</v>
      </c>
      <c r="BE24" s="5">
        <f t="shared" si="11"/>
        <v>0.94252603981298</v>
      </c>
      <c r="BF24" s="5">
        <f t="shared" si="11"/>
        <v>0.9</v>
      </c>
      <c r="BG24" s="5">
        <f t="shared" si="11"/>
        <v>0.9</v>
      </c>
      <c r="BH24" s="5">
        <f t="shared" si="11"/>
        <v>0.9</v>
      </c>
      <c r="BI24" s="5">
        <f t="shared" si="11"/>
        <v>0.9</v>
      </c>
      <c r="BJ24" s="5">
        <f t="shared" si="11"/>
        <v>0.9</v>
      </c>
      <c r="BK24" s="5">
        <f t="shared" si="11"/>
        <v>0.9</v>
      </c>
      <c r="BL24" s="5">
        <f t="shared" si="11"/>
        <v>0.9</v>
      </c>
      <c r="BM24" s="5">
        <f t="shared" si="11"/>
        <v>0.9</v>
      </c>
      <c r="BN24" s="5">
        <f t="shared" si="11"/>
        <v>0.9</v>
      </c>
      <c r="BO24" s="5">
        <f t="shared" si="11"/>
        <v>0.9</v>
      </c>
      <c r="BP24" s="5">
        <f t="shared" si="11"/>
        <v>0.9</v>
      </c>
      <c r="BQ24" s="5">
        <f t="shared" si="11"/>
        <v>0.9</v>
      </c>
      <c r="BR24" s="5">
        <f t="shared" si="11"/>
        <v>0.9</v>
      </c>
      <c r="BS24" s="5">
        <f t="shared" si="11"/>
        <v>0.9</v>
      </c>
      <c r="BT24" s="5">
        <f t="shared" si="11"/>
        <v>0.94549225731526099</v>
      </c>
      <c r="BU24" s="5">
        <f t="shared" si="11"/>
        <v>0.9</v>
      </c>
      <c r="BV24" s="5">
        <f t="shared" si="11"/>
        <v>0.9</v>
      </c>
      <c r="BW24" s="5">
        <f t="shared" si="11"/>
        <v>0.9</v>
      </c>
      <c r="BX24" s="5">
        <f t="shared" si="11"/>
        <v>0.92382959730926695</v>
      </c>
      <c r="BY24" s="5">
        <f t="shared" si="11"/>
        <v>0.9</v>
      </c>
      <c r="BZ24" s="5">
        <f t="shared" si="11"/>
        <v>0.96774386370145282</v>
      </c>
      <c r="CA24" s="5">
        <f t="shared" si="11"/>
        <v>0.91996995791811409</v>
      </c>
      <c r="CB24" s="5">
        <f t="shared" si="11"/>
        <v>0.9</v>
      </c>
      <c r="CC24" s="5">
        <f t="shared" si="11"/>
        <v>0.9</v>
      </c>
      <c r="CD24" s="5">
        <f t="shared" si="11"/>
        <v>0.9</v>
      </c>
      <c r="CE24" s="5">
        <f t="shared" si="11"/>
        <v>0.9</v>
      </c>
      <c r="CF24" s="5">
        <f t="shared" si="11"/>
        <v>0.9</v>
      </c>
      <c r="CG24" s="5">
        <f t="shared" si="11"/>
        <v>0.9</v>
      </c>
      <c r="CH24" s="5">
        <f t="shared" si="11"/>
        <v>0.91887835733200729</v>
      </c>
      <c r="CI24" s="5">
        <f t="shared" si="11"/>
        <v>0.9</v>
      </c>
      <c r="CJ24" s="5">
        <f t="shared" si="11"/>
        <v>0.9</v>
      </c>
      <c r="CK24" s="5">
        <f t="shared" si="11"/>
        <v>0.9</v>
      </c>
      <c r="CL24" s="5">
        <f t="shared" si="11"/>
        <v>0.9</v>
      </c>
      <c r="CM24" s="5">
        <f t="shared" si="11"/>
        <v>0.9</v>
      </c>
      <c r="CN24" s="5">
        <f t="shared" si="11"/>
        <v>0.95284478682249907</v>
      </c>
      <c r="CO24" s="5">
        <f t="shared" si="11"/>
        <v>0.9</v>
      </c>
    </row>
    <row r="25" spans="1:95" x14ac:dyDescent="0.25">
      <c r="H25" s="15" t="s">
        <v>70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31">
        <v>1</v>
      </c>
      <c r="T25" s="31">
        <v>1</v>
      </c>
      <c r="U25" s="31">
        <v>1</v>
      </c>
      <c r="V25" s="31">
        <v>1</v>
      </c>
      <c r="W25" s="31">
        <v>1</v>
      </c>
      <c r="X25" s="31">
        <v>1</v>
      </c>
      <c r="Y25" s="31">
        <v>1</v>
      </c>
      <c r="Z25" s="31">
        <v>1</v>
      </c>
      <c r="AA25" s="31">
        <v>1</v>
      </c>
      <c r="AB25" s="31">
        <v>1</v>
      </c>
      <c r="AC25" s="31">
        <v>1</v>
      </c>
      <c r="AD25" s="31">
        <v>1</v>
      </c>
      <c r="AE25" s="31">
        <v>1</v>
      </c>
      <c r="AF25" s="31">
        <v>1</v>
      </c>
      <c r="AG25" s="31">
        <v>1</v>
      </c>
      <c r="AH25" s="31">
        <v>1</v>
      </c>
      <c r="AI25" s="31">
        <v>1</v>
      </c>
      <c r="AJ25" s="31">
        <v>1</v>
      </c>
      <c r="AK25" s="31">
        <v>1</v>
      </c>
      <c r="AL25" s="31">
        <v>1</v>
      </c>
      <c r="AM25" s="31">
        <v>1</v>
      </c>
      <c r="AN25" s="31">
        <v>1</v>
      </c>
      <c r="AO25" s="31">
        <v>1</v>
      </c>
      <c r="AP25" s="31">
        <v>1</v>
      </c>
      <c r="AQ25" s="31">
        <v>1</v>
      </c>
      <c r="AR25" s="31">
        <v>1</v>
      </c>
      <c r="AS25" s="31">
        <v>1</v>
      </c>
      <c r="AT25" s="31">
        <v>1</v>
      </c>
      <c r="AU25" s="31">
        <v>1</v>
      </c>
      <c r="AV25" s="31">
        <v>1</v>
      </c>
      <c r="AW25" s="31">
        <v>1</v>
      </c>
      <c r="AX25" s="31">
        <v>1</v>
      </c>
      <c r="AY25" s="31">
        <v>1</v>
      </c>
      <c r="AZ25" s="31">
        <v>0.94</v>
      </c>
      <c r="BA25" s="31">
        <v>0.9</v>
      </c>
      <c r="BB25" s="31">
        <v>0.9</v>
      </c>
      <c r="BC25" s="31">
        <v>0.91800000000000004</v>
      </c>
      <c r="BD25" s="31">
        <v>0.9</v>
      </c>
      <c r="BE25" s="31">
        <v>0.94299999999999995</v>
      </c>
      <c r="BF25" s="31">
        <v>0.9</v>
      </c>
      <c r="BG25" s="31">
        <v>0.9</v>
      </c>
      <c r="BH25" s="31">
        <v>0.9</v>
      </c>
      <c r="BI25" s="31">
        <v>0.9</v>
      </c>
      <c r="BJ25" s="31">
        <v>0.9</v>
      </c>
      <c r="BK25" s="31">
        <v>0.9</v>
      </c>
      <c r="BL25" s="31">
        <v>0.9</v>
      </c>
      <c r="BM25" s="31">
        <v>0.9</v>
      </c>
      <c r="BN25" s="31">
        <v>0.9</v>
      </c>
      <c r="BO25" s="31">
        <v>0.9</v>
      </c>
      <c r="BP25" s="31">
        <v>0.9</v>
      </c>
      <c r="BQ25" s="31">
        <v>0.9</v>
      </c>
      <c r="BR25" s="31">
        <v>0.9</v>
      </c>
      <c r="BS25" s="31">
        <v>0.9</v>
      </c>
      <c r="BT25" s="31">
        <v>0.94499999999999995</v>
      </c>
      <c r="BU25" s="31">
        <v>0.9</v>
      </c>
      <c r="BV25" s="31">
        <v>0.9</v>
      </c>
      <c r="BW25" s="31">
        <v>0.9</v>
      </c>
      <c r="BX25" s="31">
        <v>0.92400000000000004</v>
      </c>
      <c r="BY25" s="31">
        <v>0.9</v>
      </c>
      <c r="BZ25" s="31">
        <v>0.96799999999999997</v>
      </c>
      <c r="CA25" s="31">
        <v>0.92</v>
      </c>
      <c r="CB25" s="31">
        <v>0.9</v>
      </c>
      <c r="CC25" s="31">
        <v>0.9</v>
      </c>
      <c r="CD25" s="31">
        <v>0.9</v>
      </c>
      <c r="CE25" s="31">
        <v>0.9</v>
      </c>
      <c r="CF25" s="31">
        <v>0.9</v>
      </c>
      <c r="CG25" s="31">
        <v>0.9</v>
      </c>
      <c r="CH25" s="31">
        <v>0.91900000000000004</v>
      </c>
      <c r="CI25" s="31">
        <v>0.9</v>
      </c>
      <c r="CJ25" s="31">
        <v>0.9</v>
      </c>
      <c r="CK25" s="31">
        <v>0.9</v>
      </c>
      <c r="CL25" s="31">
        <v>0.9</v>
      </c>
      <c r="CM25" s="31">
        <v>0.9</v>
      </c>
      <c r="CN25" s="31">
        <v>0.95299999999999996</v>
      </c>
      <c r="CO25" s="31">
        <v>0.9</v>
      </c>
      <c r="CP25" s="31" t="s">
        <v>74</v>
      </c>
      <c r="CQ25" s="31" t="s">
        <v>75</v>
      </c>
    </row>
    <row r="27" spans="1:95" x14ac:dyDescent="0.25">
      <c r="B27" s="15" t="s">
        <v>0</v>
      </c>
      <c r="C27" s="15" t="s">
        <v>2</v>
      </c>
      <c r="D27" s="15" t="s">
        <v>1</v>
      </c>
      <c r="E27" s="15" t="s">
        <v>50</v>
      </c>
      <c r="F27" s="15" t="s">
        <v>64</v>
      </c>
      <c r="G27" s="15" t="s">
        <v>51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95" x14ac:dyDescent="0.25">
      <c r="A28" s="15">
        <v>22</v>
      </c>
      <c r="B28" s="10" t="s">
        <v>60</v>
      </c>
      <c r="C28" s="8" t="s">
        <v>61</v>
      </c>
      <c r="D28" s="6" t="s">
        <v>62</v>
      </c>
      <c r="E28" s="15">
        <v>1</v>
      </c>
      <c r="F28" s="15" t="s">
        <v>59</v>
      </c>
      <c r="G28" s="15">
        <v>0.25</v>
      </c>
      <c r="H28" s="17" t="s">
        <v>69</v>
      </c>
      <c r="I28" s="5">
        <f>$E$28</f>
        <v>1</v>
      </c>
      <c r="J28" s="5">
        <f t="shared" ref="J28:AY28" si="12">$E$28</f>
        <v>1</v>
      </c>
      <c r="K28" s="5">
        <f t="shared" si="12"/>
        <v>1</v>
      </c>
      <c r="L28" s="5">
        <f t="shared" si="12"/>
        <v>1</v>
      </c>
      <c r="M28" s="5">
        <f t="shared" si="12"/>
        <v>1</v>
      </c>
      <c r="N28" s="5">
        <f t="shared" si="12"/>
        <v>1</v>
      </c>
      <c r="O28" s="5">
        <f t="shared" si="12"/>
        <v>1</v>
      </c>
      <c r="P28" s="5">
        <f t="shared" si="12"/>
        <v>1</v>
      </c>
      <c r="Q28" s="5">
        <f t="shared" si="12"/>
        <v>1</v>
      </c>
      <c r="R28" s="5">
        <f t="shared" si="12"/>
        <v>1</v>
      </c>
      <c r="S28" s="5">
        <f t="shared" si="12"/>
        <v>1</v>
      </c>
      <c r="T28" s="5">
        <f t="shared" si="12"/>
        <v>1</v>
      </c>
      <c r="U28" s="5">
        <f t="shared" si="12"/>
        <v>1</v>
      </c>
      <c r="V28" s="5">
        <f t="shared" si="12"/>
        <v>1</v>
      </c>
      <c r="W28" s="5">
        <f t="shared" si="12"/>
        <v>1</v>
      </c>
      <c r="X28" s="5">
        <f t="shared" si="12"/>
        <v>1</v>
      </c>
      <c r="Y28" s="5">
        <f t="shared" si="12"/>
        <v>1</v>
      </c>
      <c r="Z28" s="5">
        <f t="shared" si="12"/>
        <v>1</v>
      </c>
      <c r="AA28" s="5">
        <f t="shared" si="12"/>
        <v>1</v>
      </c>
      <c r="AB28" s="5">
        <f t="shared" si="12"/>
        <v>1</v>
      </c>
      <c r="AC28" s="5">
        <f t="shared" si="12"/>
        <v>1</v>
      </c>
      <c r="AD28" s="5">
        <f t="shared" si="12"/>
        <v>1</v>
      </c>
      <c r="AE28" s="5">
        <f t="shared" si="12"/>
        <v>1</v>
      </c>
      <c r="AF28" s="5">
        <f t="shared" si="12"/>
        <v>1</v>
      </c>
      <c r="AG28" s="5">
        <f t="shared" si="12"/>
        <v>1</v>
      </c>
      <c r="AH28" s="5">
        <f t="shared" si="12"/>
        <v>1</v>
      </c>
      <c r="AI28" s="5">
        <f t="shared" si="12"/>
        <v>1</v>
      </c>
      <c r="AJ28" s="5">
        <f t="shared" si="12"/>
        <v>1</v>
      </c>
      <c r="AK28" s="5">
        <f t="shared" si="12"/>
        <v>1</v>
      </c>
      <c r="AL28" s="5">
        <f t="shared" si="12"/>
        <v>1</v>
      </c>
      <c r="AM28" s="5">
        <f t="shared" si="12"/>
        <v>1</v>
      </c>
      <c r="AN28" s="5">
        <f t="shared" si="12"/>
        <v>1</v>
      </c>
      <c r="AO28" s="5">
        <f t="shared" si="12"/>
        <v>1</v>
      </c>
      <c r="AP28" s="5">
        <f t="shared" si="12"/>
        <v>1</v>
      </c>
      <c r="AQ28" s="5">
        <f t="shared" si="12"/>
        <v>1</v>
      </c>
      <c r="AR28" s="5">
        <f t="shared" si="12"/>
        <v>1</v>
      </c>
      <c r="AS28" s="5">
        <f t="shared" si="12"/>
        <v>1</v>
      </c>
      <c r="AT28" s="5">
        <f t="shared" si="12"/>
        <v>1</v>
      </c>
      <c r="AU28" s="5">
        <f t="shared" si="12"/>
        <v>1</v>
      </c>
      <c r="AV28" s="5">
        <f t="shared" si="12"/>
        <v>1</v>
      </c>
      <c r="AW28" s="5">
        <f t="shared" si="12"/>
        <v>1</v>
      </c>
      <c r="AX28" s="5">
        <f t="shared" si="12"/>
        <v>1</v>
      </c>
      <c r="AY28" s="5">
        <f t="shared" si="12"/>
        <v>1</v>
      </c>
      <c r="AZ28" s="5">
        <f>IF(AZ$2&gt;40,$G28,(AZ$2*(($G28-1)/40)+1))</f>
        <v>0.55111492627903114</v>
      </c>
      <c r="BA28" s="5">
        <f t="shared" ref="BA28:CO28" si="13">IF(BA$2&gt;40,$G28,(BA$2*(($G28-1)/40)+1))</f>
        <v>0.25</v>
      </c>
      <c r="BB28" s="5">
        <f t="shared" si="13"/>
        <v>0.25</v>
      </c>
      <c r="BC28" s="5">
        <f t="shared" si="13"/>
        <v>0.38271353844285871</v>
      </c>
      <c r="BD28" s="5">
        <f t="shared" si="13"/>
        <v>0.25</v>
      </c>
      <c r="BE28" s="5">
        <f t="shared" si="13"/>
        <v>0.56894529859734999</v>
      </c>
      <c r="BF28" s="5">
        <f t="shared" si="13"/>
        <v>0.25</v>
      </c>
      <c r="BG28" s="5">
        <f t="shared" si="13"/>
        <v>0.25</v>
      </c>
      <c r="BH28" s="5">
        <f t="shared" si="13"/>
        <v>0.25</v>
      </c>
      <c r="BI28" s="5">
        <f t="shared" si="13"/>
        <v>0.25</v>
      </c>
      <c r="BJ28" s="5">
        <f t="shared" si="13"/>
        <v>0.25</v>
      </c>
      <c r="BK28" s="5">
        <f t="shared" si="13"/>
        <v>0.25</v>
      </c>
      <c r="BL28" s="5">
        <f t="shared" si="13"/>
        <v>0.25</v>
      </c>
      <c r="BM28" s="5">
        <f t="shared" si="13"/>
        <v>0.25</v>
      </c>
      <c r="BN28" s="5">
        <f t="shared" si="13"/>
        <v>0.25</v>
      </c>
      <c r="BO28" s="5">
        <f t="shared" si="13"/>
        <v>0.25</v>
      </c>
      <c r="BP28" s="5">
        <f t="shared" si="13"/>
        <v>0.25</v>
      </c>
      <c r="BQ28" s="5">
        <f t="shared" si="13"/>
        <v>0.25</v>
      </c>
      <c r="BR28" s="5">
        <f t="shared" si="13"/>
        <v>0.25</v>
      </c>
      <c r="BS28" s="5">
        <f t="shared" si="13"/>
        <v>0.25</v>
      </c>
      <c r="BT28" s="5">
        <f t="shared" si="13"/>
        <v>0.59119192986445712</v>
      </c>
      <c r="BU28" s="5">
        <f t="shared" si="13"/>
        <v>0.25</v>
      </c>
      <c r="BV28" s="5">
        <f t="shared" si="13"/>
        <v>0.25</v>
      </c>
      <c r="BW28" s="5">
        <f t="shared" si="13"/>
        <v>0.25</v>
      </c>
      <c r="BX28" s="5">
        <f t="shared" si="13"/>
        <v>0.42872197981950178</v>
      </c>
      <c r="BY28" s="5">
        <f t="shared" si="13"/>
        <v>0.25</v>
      </c>
      <c r="BZ28" s="5">
        <f t="shared" si="13"/>
        <v>0.75807897776089639</v>
      </c>
      <c r="CA28" s="5">
        <f t="shared" si="13"/>
        <v>0.39977468438585551</v>
      </c>
      <c r="CB28" s="5">
        <f t="shared" si="13"/>
        <v>0.25</v>
      </c>
      <c r="CC28" s="5">
        <f t="shared" si="13"/>
        <v>0.25</v>
      </c>
      <c r="CD28" s="5">
        <f t="shared" si="13"/>
        <v>0.25</v>
      </c>
      <c r="CE28" s="5">
        <f t="shared" si="13"/>
        <v>0.25</v>
      </c>
      <c r="CF28" s="5">
        <f t="shared" si="13"/>
        <v>0.25</v>
      </c>
      <c r="CG28" s="5">
        <f t="shared" si="13"/>
        <v>0.25</v>
      </c>
      <c r="CH28" s="5">
        <f t="shared" si="13"/>
        <v>0.39158767999005473</v>
      </c>
      <c r="CI28" s="5">
        <f t="shared" si="13"/>
        <v>0.25</v>
      </c>
      <c r="CJ28" s="5">
        <f t="shared" si="13"/>
        <v>0.25</v>
      </c>
      <c r="CK28" s="5">
        <f t="shared" si="13"/>
        <v>0.25</v>
      </c>
      <c r="CL28" s="5">
        <f t="shared" si="13"/>
        <v>0.25</v>
      </c>
      <c r="CM28" s="5">
        <f t="shared" si="13"/>
        <v>0.25</v>
      </c>
      <c r="CN28" s="5">
        <f t="shared" si="13"/>
        <v>0.64633590116874284</v>
      </c>
      <c r="CO28" s="5">
        <f t="shared" si="13"/>
        <v>0.25</v>
      </c>
    </row>
    <row r="29" spans="1:95" x14ac:dyDescent="0.25">
      <c r="H29" s="15" t="s">
        <v>70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1</v>
      </c>
      <c r="V29" s="32">
        <v>1</v>
      </c>
      <c r="W29" s="32">
        <v>1</v>
      </c>
      <c r="X29" s="32">
        <v>1</v>
      </c>
      <c r="Y29" s="32">
        <v>1</v>
      </c>
      <c r="Z29" s="32">
        <v>1</v>
      </c>
      <c r="AA29" s="32">
        <v>1</v>
      </c>
      <c r="AB29" s="32">
        <v>1</v>
      </c>
      <c r="AC29" s="32">
        <v>1</v>
      </c>
      <c r="AD29" s="32">
        <v>1</v>
      </c>
      <c r="AE29" s="32">
        <v>1</v>
      </c>
      <c r="AF29" s="32">
        <v>1</v>
      </c>
      <c r="AG29" s="32">
        <v>1</v>
      </c>
      <c r="AH29" s="32">
        <v>1</v>
      </c>
      <c r="AI29" s="32">
        <v>1</v>
      </c>
      <c r="AJ29" s="32">
        <v>1</v>
      </c>
      <c r="AK29" s="32">
        <v>1</v>
      </c>
      <c r="AL29" s="32">
        <v>1</v>
      </c>
      <c r="AM29" s="32">
        <v>1</v>
      </c>
      <c r="AN29" s="32">
        <v>1</v>
      </c>
      <c r="AO29" s="32">
        <v>1</v>
      </c>
      <c r="AP29" s="32">
        <v>1</v>
      </c>
      <c r="AQ29" s="32">
        <v>1</v>
      </c>
      <c r="AR29" s="32">
        <v>1</v>
      </c>
      <c r="AS29" s="32">
        <v>1</v>
      </c>
      <c r="AT29" s="32">
        <v>1</v>
      </c>
      <c r="AU29" s="32">
        <v>1</v>
      </c>
      <c r="AV29" s="32">
        <v>1</v>
      </c>
      <c r="AW29" s="32">
        <v>1</v>
      </c>
      <c r="AX29" s="32">
        <v>1</v>
      </c>
      <c r="AY29" s="32">
        <v>1</v>
      </c>
      <c r="AZ29" s="32">
        <v>0.55100000000000005</v>
      </c>
      <c r="BA29" s="32">
        <v>0.25</v>
      </c>
      <c r="BB29" s="32">
        <v>0.25</v>
      </c>
      <c r="BC29" s="32">
        <v>0.38300000000000001</v>
      </c>
      <c r="BD29" s="32">
        <v>0.25</v>
      </c>
      <c r="BE29" s="32">
        <v>0.56899999999999995</v>
      </c>
      <c r="BF29" s="32">
        <v>0.25</v>
      </c>
      <c r="BG29" s="32">
        <v>0.25</v>
      </c>
      <c r="BH29" s="32">
        <v>0.25</v>
      </c>
      <c r="BI29" s="32">
        <v>0.25</v>
      </c>
      <c r="BJ29" s="32">
        <v>0.25</v>
      </c>
      <c r="BK29" s="32">
        <v>0.25</v>
      </c>
      <c r="BL29" s="32">
        <v>0.25</v>
      </c>
      <c r="BM29" s="32">
        <v>0.25</v>
      </c>
      <c r="BN29" s="32">
        <v>0.25</v>
      </c>
      <c r="BO29" s="32">
        <v>0.25</v>
      </c>
      <c r="BP29" s="32">
        <v>0.25</v>
      </c>
      <c r="BQ29" s="32">
        <v>0.25</v>
      </c>
      <c r="BR29" s="32">
        <v>0.25</v>
      </c>
      <c r="BS29" s="32">
        <v>0.25</v>
      </c>
      <c r="BT29" s="32">
        <v>0.59099999999999997</v>
      </c>
      <c r="BU29" s="32">
        <v>0.25</v>
      </c>
      <c r="BV29" s="32">
        <v>0.25</v>
      </c>
      <c r="BW29" s="32">
        <v>0.25</v>
      </c>
      <c r="BX29" s="32">
        <v>0.42899999999999999</v>
      </c>
      <c r="BY29" s="32">
        <v>0.25</v>
      </c>
      <c r="BZ29" s="32">
        <v>0.75800000000000001</v>
      </c>
      <c r="CA29" s="32">
        <v>0.4</v>
      </c>
      <c r="CB29" s="32">
        <v>0.25</v>
      </c>
      <c r="CC29" s="32">
        <v>0.25</v>
      </c>
      <c r="CD29" s="32">
        <v>0.25</v>
      </c>
      <c r="CE29" s="32">
        <v>0.25</v>
      </c>
      <c r="CF29" s="32">
        <v>0.25</v>
      </c>
      <c r="CG29" s="32">
        <v>0.25</v>
      </c>
      <c r="CH29" s="32">
        <v>0.39200000000000002</v>
      </c>
      <c r="CI29" s="32">
        <v>0.25</v>
      </c>
      <c r="CJ29" s="32">
        <v>0.25</v>
      </c>
      <c r="CK29" s="32">
        <v>0.25</v>
      </c>
      <c r="CL29" s="32">
        <v>0.25</v>
      </c>
      <c r="CM29" s="32">
        <v>0.25</v>
      </c>
      <c r="CN29" s="32">
        <v>0.64600000000000002</v>
      </c>
      <c r="CO29" s="32">
        <v>0.25</v>
      </c>
      <c r="CP29" s="32" t="s">
        <v>74</v>
      </c>
      <c r="CQ29" s="32" t="s">
        <v>75</v>
      </c>
    </row>
    <row r="30" spans="1:95" x14ac:dyDescent="0.25">
      <c r="I30" s="4"/>
    </row>
    <row r="31" spans="1:95" x14ac:dyDescent="0.25">
      <c r="I31" s="4"/>
    </row>
    <row r="32" spans="1:95" x14ac:dyDescent="0.25">
      <c r="I32" s="4"/>
    </row>
    <row r="33" spans="6:9" x14ac:dyDescent="0.25">
      <c r="F33" s="14"/>
      <c r="I33" s="4"/>
    </row>
    <row r="34" spans="6:9" x14ac:dyDescent="0.25">
      <c r="F34" s="14"/>
      <c r="I34" s="4"/>
    </row>
    <row r="35" spans="6:9" x14ac:dyDescent="0.25">
      <c r="F35" s="14"/>
      <c r="I35" s="4"/>
    </row>
    <row r="36" spans="6:9" x14ac:dyDescent="0.25">
      <c r="F36" s="14"/>
      <c r="I36" s="4"/>
    </row>
    <row r="37" spans="6:9" x14ac:dyDescent="0.25">
      <c r="F37" s="14"/>
      <c r="I37" s="4"/>
    </row>
    <row r="38" spans="6:9" x14ac:dyDescent="0.25">
      <c r="F38" s="14"/>
      <c r="I38" s="4"/>
    </row>
    <row r="39" spans="6:9" x14ac:dyDescent="0.25">
      <c r="F39" s="14"/>
      <c r="I39" s="4"/>
    </row>
    <row r="40" spans="6:9" x14ac:dyDescent="0.25">
      <c r="F40" s="14"/>
      <c r="I40" s="4"/>
    </row>
    <row r="41" spans="6:9" x14ac:dyDescent="0.25">
      <c r="F41" s="14"/>
      <c r="I41" s="4"/>
    </row>
    <row r="42" spans="6:9" x14ac:dyDescent="0.25">
      <c r="F42" s="14"/>
      <c r="I42" s="4"/>
    </row>
    <row r="43" spans="6:9" x14ac:dyDescent="0.25">
      <c r="F43" s="14"/>
      <c r="I43" s="4"/>
    </row>
    <row r="44" spans="6:9" x14ac:dyDescent="0.25">
      <c r="F44" s="14"/>
      <c r="I44" s="4"/>
    </row>
    <row r="45" spans="6:9" x14ac:dyDescent="0.25">
      <c r="F45" s="14"/>
      <c r="I45" s="4"/>
    </row>
    <row r="46" spans="6:9" x14ac:dyDescent="0.25">
      <c r="F46" s="14"/>
      <c r="I46" s="4"/>
    </row>
    <row r="47" spans="6:9" x14ac:dyDescent="0.25">
      <c r="F47" s="14"/>
      <c r="I47" s="4"/>
    </row>
    <row r="48" spans="6:9" x14ac:dyDescent="0.25">
      <c r="F48" s="14"/>
      <c r="I48" s="4"/>
    </row>
    <row r="49" spans="6:9" x14ac:dyDescent="0.25">
      <c r="F49" s="14"/>
      <c r="I49" s="4"/>
    </row>
    <row r="50" spans="6:9" x14ac:dyDescent="0.25">
      <c r="F50" s="14"/>
      <c r="I50" s="4"/>
    </row>
    <row r="51" spans="6:9" x14ac:dyDescent="0.25">
      <c r="F51" s="14"/>
      <c r="I51" s="4"/>
    </row>
    <row r="52" spans="6:9" x14ac:dyDescent="0.25">
      <c r="F52" s="14"/>
      <c r="I52" s="4"/>
    </row>
    <row r="53" spans="6:9" x14ac:dyDescent="0.25">
      <c r="F53" s="14"/>
      <c r="I53" s="4"/>
    </row>
    <row r="54" spans="6:9" x14ac:dyDescent="0.25">
      <c r="F54" s="14"/>
    </row>
    <row r="55" spans="6:9" x14ac:dyDescent="0.25">
      <c r="F55" s="14"/>
    </row>
    <row r="56" spans="6:9" x14ac:dyDescent="0.25">
      <c r="F56" s="14"/>
    </row>
    <row r="57" spans="6:9" x14ac:dyDescent="0.25">
      <c r="F57" s="14"/>
    </row>
    <row r="58" spans="6:9" x14ac:dyDescent="0.25">
      <c r="F58" s="14"/>
    </row>
    <row r="59" spans="6:9" x14ac:dyDescent="0.25">
      <c r="F59" s="14"/>
    </row>
    <row r="60" spans="6:9" x14ac:dyDescent="0.25">
      <c r="F60" s="14"/>
    </row>
    <row r="61" spans="6:9" x14ac:dyDescent="0.25">
      <c r="F61" s="14"/>
    </row>
    <row r="62" spans="6:9" x14ac:dyDescent="0.25">
      <c r="F62" s="14"/>
    </row>
    <row r="63" spans="6:9" x14ac:dyDescent="0.25">
      <c r="F63" s="14"/>
    </row>
    <row r="64" spans="6:9" x14ac:dyDescent="0.25">
      <c r="F64" s="14"/>
    </row>
    <row r="65" spans="6:6" x14ac:dyDescent="0.25">
      <c r="F65" s="14"/>
    </row>
    <row r="66" spans="6:6" x14ac:dyDescent="0.25">
      <c r="F66" s="14"/>
    </row>
    <row r="67" spans="6:6" x14ac:dyDescent="0.25">
      <c r="F67" s="14"/>
    </row>
    <row r="68" spans="6:6" x14ac:dyDescent="0.25">
      <c r="F68" s="14"/>
    </row>
    <row r="69" spans="6:6" x14ac:dyDescent="0.25">
      <c r="F69" s="14"/>
    </row>
    <row r="70" spans="6:6" x14ac:dyDescent="0.25">
      <c r="F70" s="14"/>
    </row>
    <row r="71" spans="6:6" x14ac:dyDescent="0.25">
      <c r="F71" s="14"/>
    </row>
    <row r="72" spans="6:6" x14ac:dyDescent="0.25">
      <c r="F72" s="14"/>
    </row>
    <row r="73" spans="6:6" x14ac:dyDescent="0.25">
      <c r="F73" s="14"/>
    </row>
    <row r="74" spans="6:6" x14ac:dyDescent="0.25">
      <c r="F74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A</vt:lpstr>
      <vt:lpstr>scenario B1</vt:lpstr>
      <vt:lpstr>scenario C1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2018-05-09T14:20:59Z</dcterms:created>
  <dcterms:modified xsi:type="dcterms:W3CDTF">2018-05-17T12:23:38Z</dcterms:modified>
</cp:coreProperties>
</file>