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<sst xmlns="http://schemas.openxmlformats.org/spreadsheetml/2006/main" count="2253" uniqueCount="571">
  <si>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</si>
  <si>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</si>
  <si>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</si>
  <si>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</si>
  <si>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</si>
  <si>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</si>
  <si>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</si>
  <si>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</si>
  <si>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</si>
  <si>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</si>
  <si>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</si>
  <si>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</si>
  <si>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</si>
  <si>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</si>
  <si>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</si>
  <si>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</si>
  <si>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</si>
  <si>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</si>
  <si>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</si>
  <si>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</si>
  <si>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</si>
  <si>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</si>
  <si>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</si>
  <si>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</si>
  <si>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</si>
  <si>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</si>
  <si>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</si>
  <si>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</si>
  <si>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</si>
  <si>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</si>
  <si>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</si>
  <si>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</si>
  <si>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</si>
  <si>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</si>
  <si>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</si>
  <si>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</si>
  <si>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</si>
  <si>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</si>
  <si>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</si>
  <si>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</si>
  <si>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</si>
  <si>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</si>
  <si>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</si>
  <si>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</si>
  <si>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</si>
  <si>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</si>
  <si>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</si>
  <si>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</si>
  <si>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</si>
  <si>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</si>
  <si>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</si>
  <si>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</si>
  <si>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</si>
  <si>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</si>
  <si>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</si>
  <si>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</si>
  <si>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</si>
  <si>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</si>
  <si>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</si>
  <si>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</si>
  <si>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</si>
  <si>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</si>
  <si>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</si>
  <si>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</si>
  <si>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</si>
  <si>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</si>
  <si>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</si>
  <si>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</si>
  <si>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</si>
  <si>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</si>
  <si>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</si>
  <si>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</si>
  <si>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</si>
  <si>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</si>
  <si>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</si>
  <si>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</si>
  <si>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</si>
  <si>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</si>
  <si>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</si>
  <si>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</si>
  <si>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</si>
  <si>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</si>
  <si>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</si>
  <si>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</si>
  <si>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</si>
  <si>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</si>
  <si>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</si>
  <si>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</si>
  <si>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</si>
  <si>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</si>
  <si>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</si>
  <si>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</si>
  <si>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</si>
  <si>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</si>
  <si>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</si>
  <si>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</si>
  <si>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</si>
  <si>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</si>
  <si>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</si>
  <si>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</si>
  <si>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</si>
  <si>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</si>
  <si>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</si>
  <si>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</si>
  <si>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</si>
  <si>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</si>
  <si>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</si>
  <si>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</si>
  <si>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</si>
  <si>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</si>
  <si>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</si>
  <si>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</si>
  <si>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</si>
  <si>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</si>
  <si>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</si>
  <si>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</si>
  <si>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</si>
  <si>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</si>
  <si>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</si>
  <si>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</si>
  <si>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</si>
  <si>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</si>
  <si>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</si>
  <si>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</si>
  <si>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</si>
  <si>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</si>
  <si>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</si>
  <si>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</si>
  <si>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</si>
  <si>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</si>
  <si>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</si>
  <si>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</si>
  <si>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</si>
  <si>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</si>
  <si>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</si>
  <si>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</si>
  <si>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</si>
  <si>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 &lt;空白&gt;</t>
  </si>
  <si>
    <t>福音天使 &lt;空白&gt;</t>
  </si>
  <si>
    <t>试作机三号 &lt;空白&gt;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</si>
  <si>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</si>
  <si>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</si>
  <si>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</si>
  <si>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</si>
  <si>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</si>
  <si>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</si>
  <si>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</si>
  <si>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</si>
  <si>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</si>
  <si>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</si>
  <si>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</si>
  <si>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</si>
  <si>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</si>
  <si>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</si>
  <si>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</si>
  <si>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</si>
  <si>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</si>
  <si>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</si>
  <si>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</si>
  <si>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</si>
  <si>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</si>
  <si>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</si>
  <si>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</si>
  <si>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</si>
  <si>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</si>
  <si>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</si>
  <si>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</si>
  <si>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</si>
  <si>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</si>
  <si>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</si>
  <si>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</si>
  <si>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</si>
  <si>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</si>
  <si>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</si>
  <si>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</si>
  <si>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</si>
  <si>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</si>
  <si>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</si>
  <si>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</si>
  <si>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</si>
  <si>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</si>
  <si>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</si>
  <si>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</si>
  <si>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</si>
  <si>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</si>
  <si>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</si>
  <si>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</si>
  <si>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</si>
  <si>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</si>
  <si>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</si>
  <si>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</si>
  <si>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</si>
  <si>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</si>
  <si>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</si>
  <si>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</si>
  <si>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</si>
  <si>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</si>
  <si>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</si>
  <si>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</si>
  <si>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</si>
  <si>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</si>
  <si>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</si>
  <si>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</si>
  <si>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</si>
  <si>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</si>
  <si>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</si>
  <si>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</si>
  <si>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</si>
  <si>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</si>
  <si>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</si>
  <si>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</si>
  <si>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</si>
  <si>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</si>
  <si>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</si>
  <si>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</si>
  <si>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</si>
  <si>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</si>
  <si>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</si>
  <si>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</si>
  <si>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</si>
  <si>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</si>
  <si>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</si>
  <si>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</si>
  <si>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</si>
  <si>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</si>
  <si>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</si>
  <si>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</si>
  <si>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</si>
  <si>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</si>
  <si>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</si>
  <si>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</si>
  <si>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</si>
  <si>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</si>
  <si>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</si>
  <si>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</si>
  <si>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</si>
  <si>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</si>
  <si>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</si>
  <si>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</si>
  <si>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</si>
  <si>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</si>
  <si>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</si>
  <si>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</si>
  <si>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</si>
  <si>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</si>
  <si>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</si>
  <si>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</si>
  <si>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</si>
  <si>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</si>
  <si>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</si>
  <si>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</si>
  <si>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</si>
  <si>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</si>
  <si>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</si>
  <si>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</si>
  <si>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</si>
  <si>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</si>
  <si>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</si>
  <si>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</si>
  <si>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</si>
  <si>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</si>
  <si>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</si>
  <si>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</si>
  <si>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</si>
  <si>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</si>
  <si>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</si>
  <si>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</si>
  <si>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</si>
  <si>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</si>
  <si>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</si>
  <si>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</si>
  <si>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</si>
  <si>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</si>
  <si>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</si>
  <si>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t>使目标受到小恶魔布兰妮伤害增加</t>
    </r>
    <r>
      <rPr>
        <sz val="10"/>
        <color theme="1"/>
        <rFont val="Verdana"/>
        <charset val="134"/>
      </rPr>
      <t>10/15/15%(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2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，以自身攻击力</t>
    </r>
    <r>
      <rPr>
        <sz val="10"/>
        <color theme="1"/>
        <rFont val="Verdana"/>
        <charset val="134"/>
      </rPr>
      <t>422/422/468%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</si>
  <si>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</si>
  <si>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</si>
  <si>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</si>
  <si>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</si>
  <si>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</si>
  <si>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</si>
  <si>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</si>
  <si>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</si>
  <si>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</si>
  <si>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</si>
  <si>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</si>
  <si>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</si>
  <si>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</si>
  <si>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</si>
  <si>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t>使我方全体攻击力增加</t>
    </r>
    <r>
      <rPr>
        <sz val="10"/>
        <color theme="1"/>
        <rFont val="Verdana"/>
        <charset val="134"/>
      </rPr>
      <t>20/25/25/30/30%(2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，再使我方治疗者与辅助者获得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15/15/20/20/25%(1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</t>
    </r>
    <r>
      <rPr>
        <sz val="10"/>
        <color theme="1"/>
        <rFont val="Verdana"/>
        <charset val="134"/>
      </rPr>
      <t>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</si>
  <si>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</si>
  <si>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</si>
  <si>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</si>
  <si>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</si>
  <si>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</si>
  <si>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</si>
  <si>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</si>
  <si>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</si>
  <si>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</si>
  <si>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</si>
  <si>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</si>
  <si>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</si>
  <si>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</si>
  <si>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</si>
  <si>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</si>
  <si>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</si>
  <si>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</si>
  <si>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</si>
  <si>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</si>
  <si>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</si>
  <si>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</si>
  <si>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</si>
  <si>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</si>
  <si>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</si>
  <si>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</si>
  <si>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t>使我方全体攻击力增加</t>
    </r>
    <r>
      <rPr>
        <sz val="10"/>
        <color theme="1"/>
        <rFont val="Verdana"/>
        <charset val="134"/>
      </rPr>
      <t>0/0/0/15/20%(2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，使我方全体攻击者、</t>
    </r>
    <r>
      <rPr>
        <sz val="10"/>
        <color theme="1"/>
        <rFont val="Verdana"/>
        <charset val="134"/>
      </rPr>
      <t xml:space="preserve"> </t>
    </r>
    <r>
      <rPr>
        <sz val="10"/>
        <color theme="1"/>
        <rFont val="宋体"/>
        <charset val="134"/>
      </rPr>
      <t>守护者当前必杀技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回合、并使我方全体被治疗时回复量增加</t>
    </r>
    <r>
      <rPr>
        <sz val="10"/>
        <color theme="1"/>
        <rFont val="Verdana"/>
        <charset val="134"/>
      </rPr>
      <t>50%(5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，并获得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每回合以攻击力</t>
    </r>
    <r>
      <rPr>
        <sz val="10"/>
        <color theme="1"/>
        <rFont val="Verdana"/>
        <charset val="134"/>
      </rPr>
      <t>80/95/110/110/110%</t>
    </r>
    <r>
      <rPr>
        <sz val="10"/>
        <color theme="1"/>
        <rFont val="宋体"/>
        <charset val="134"/>
      </rPr>
      <t>进行治疗</t>
    </r>
    <r>
      <rPr>
        <sz val="10"/>
        <color theme="1"/>
        <rFont val="Verdana"/>
        <charset val="134"/>
      </rPr>
      <t>(5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)"</t>
    </r>
    <r>
      <rPr>
        <sz val="10"/>
        <color theme="1"/>
        <rFont val="宋体"/>
        <charset val="134"/>
      </rPr>
      <t>效果，</t>
    </r>
    <r>
      <rPr>
        <sz val="10"/>
        <color theme="1"/>
        <rFont val="Verdana"/>
        <charset val="134"/>
      </rPr>
      <t>CD: 5</t>
    </r>
  </si>
  <si>
    <t>友方攻击力+15%(2回合)</t>
  </si>
  <si>
    <t>友方攻击力+20%(2回合)</t>
  </si>
  <si>
    <r>
      <t>我方全体获得最大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</si>
  <si>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友方生命值+35%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</si>
  <si>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</si>
  <si>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</si>
  <si>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</si>
  <si>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</si>
  <si>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</si>
  <si>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t>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对我方全体进行治疗，并以自身攻击力</t>
    </r>
    <r>
      <rPr>
        <sz val="10"/>
        <color theme="1"/>
        <rFont val="Verdana"/>
        <charset val="134"/>
      </rPr>
      <t>25%</t>
    </r>
    <r>
      <rPr>
        <sz val="10"/>
        <color theme="1"/>
        <rFont val="宋体"/>
        <charset val="134"/>
      </rPr>
      <t>每回合对我方全体进行治疗</t>
    </r>
    <r>
      <rPr>
        <sz val="10"/>
        <color theme="1"/>
        <rFont val="Verdana"/>
        <charset val="134"/>
      </rPr>
      <t>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</si>
  <si>
    <r>
      <t>使自身攻击力增加</t>
    </r>
    <r>
      <rPr>
        <sz val="10"/>
        <color theme="1"/>
        <rFont val="Verdana"/>
        <charset val="134"/>
      </rPr>
      <t>50/65/80/95/110%(3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200%</t>
    </r>
    <r>
      <rPr>
        <sz val="10"/>
        <color theme="1"/>
        <rFont val="宋体"/>
        <charset val="134"/>
      </rPr>
      <t>对目标造成伤害，使自身造成伤害增加</t>
    </r>
    <r>
      <rPr>
        <sz val="10"/>
        <color theme="1"/>
        <rFont val="Verdana"/>
        <charset val="134"/>
      </rPr>
      <t>0/0/10/15/20%(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</si>
  <si>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</si>
  <si>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</si>
  <si>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</si>
  <si>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自身攻击力+95%(4回合),对目标200%技能伤害,自身造成伤害+15%(最多1层)</t>
  </si>
  <si>
    <t>自身攻击力+110%(4回合),对目标200%技能伤害,自身造成伤害+20%(最多1层)</t>
  </si>
  <si>
    <r>
      <t>我方全体攻击力增加</t>
    </r>
    <r>
      <rPr>
        <sz val="10"/>
        <color theme="1"/>
        <rFont val="Verdana"/>
        <charset val="134"/>
      </rPr>
      <t>50%</t>
    </r>
    <r>
      <rPr>
        <sz val="10"/>
        <color theme="1"/>
        <rFont val="宋体"/>
        <charset val="134"/>
      </rPr>
      <t>、普攻伤害增加</t>
    </r>
    <r>
      <rPr>
        <sz val="10"/>
        <color theme="1"/>
        <rFont val="Verdana"/>
        <charset val="134"/>
      </rPr>
      <t xml:space="preserve">30% </t>
    </r>
    <r>
      <rPr>
        <sz val="10"/>
        <color theme="1"/>
        <rFont val="宋体"/>
        <charset val="134"/>
      </rPr>
      <t>第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回合时，触发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使我方最大</t>
    </r>
    <r>
      <rPr>
        <sz val="10"/>
        <color theme="1"/>
        <rFont val="Verdana"/>
        <charset val="134"/>
      </rPr>
      <t>HP</t>
    </r>
    <r>
      <rPr>
        <sz val="10"/>
        <color theme="1"/>
        <rFont val="宋体"/>
        <charset val="134"/>
      </rPr>
      <t>最低者受到伤害减少</t>
    </r>
    <r>
      <rPr>
        <sz val="10"/>
        <color theme="1"/>
        <rFont val="Verdana"/>
        <charset val="134"/>
      </rPr>
      <t>20%(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1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、使自身当前必杀技</t>
    </r>
    <r>
      <rPr>
        <sz val="10"/>
        <color theme="1"/>
        <rFont val="Verdana"/>
        <charset val="134"/>
      </rPr>
      <t>CD</t>
    </r>
    <r>
      <rPr>
        <sz val="10"/>
        <color theme="1"/>
        <rFont val="宋体"/>
        <charset val="134"/>
      </rPr>
      <t>减少</t>
    </r>
    <r>
      <rPr>
        <sz val="10"/>
        <color theme="1"/>
        <rFont val="Verdana"/>
        <charset val="134"/>
      </rPr>
      <t>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</si>
  <si>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</si>
  <si>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</si>
  <si>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</si>
  <si>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</si>
  <si>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t>使自身造成伤害增加</t>
    </r>
    <r>
      <rPr>
        <sz val="10"/>
        <color theme="1"/>
        <rFont val="Verdana"/>
        <charset val="134"/>
      </rPr>
      <t xml:space="preserve">10% </t>
    </r>
    <r>
      <rPr>
        <sz val="10"/>
        <color theme="1"/>
        <rFont val="宋体"/>
        <charset val="134"/>
      </rPr>
      <t>攻击时，触发</t>
    </r>
    <r>
      <rPr>
        <sz val="10"/>
        <color theme="1"/>
        <rFont val="Verdana"/>
        <charset val="134"/>
      </rPr>
      <t>'</t>
    </r>
    <r>
      <rPr>
        <sz val="10"/>
        <color theme="1"/>
        <rFont val="宋体"/>
        <charset val="134"/>
      </rPr>
      <t>使目标受到伤害增加</t>
    </r>
    <r>
      <rPr>
        <sz val="10"/>
        <color theme="1"/>
        <rFont val="Verdana"/>
        <charset val="134"/>
      </rPr>
      <t>5%(</t>
    </r>
    <r>
      <rPr>
        <sz val="10"/>
        <color theme="1"/>
        <rFont val="宋体"/>
        <charset val="134"/>
      </rPr>
      <t>最多</t>
    </r>
    <r>
      <rPr>
        <sz val="10"/>
        <color theme="1"/>
        <rFont val="Verdana"/>
        <charset val="134"/>
      </rPr>
      <t>5</t>
    </r>
    <r>
      <rPr>
        <sz val="10"/>
        <color theme="1"/>
        <rFont val="宋体"/>
        <charset val="134"/>
      </rPr>
      <t>层</t>
    </r>
    <r>
      <rPr>
        <sz val="10"/>
        <color theme="1"/>
        <rFont val="Verdana"/>
        <charset val="134"/>
      </rPr>
      <t>)'</t>
    </r>
    <r>
      <rPr>
        <sz val="10"/>
        <color theme="1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</si>
  <si>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</si>
  <si>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</si>
  <si>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</si>
  <si>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</si>
  <si>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</si>
  <si>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t>以自身攻击力</t>
    </r>
    <r>
      <rPr>
        <sz val="10"/>
        <color theme="1"/>
        <rFont val="Verdana"/>
        <charset val="134"/>
      </rPr>
      <t>330/376/422/468/514%</t>
    </r>
    <r>
      <rPr>
        <sz val="10"/>
        <color theme="1"/>
        <rFont val="宋体"/>
        <charset val="134"/>
      </rPr>
      <t>对目标造成伤害，使我方全体攻击者获得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普攻时，追加技能</t>
    </r>
    <r>
      <rPr>
        <sz val="10"/>
        <color theme="1"/>
        <rFont val="Verdana"/>
        <charset val="134"/>
      </rPr>
      <t>"</t>
    </r>
    <r>
      <rPr>
        <sz val="10"/>
        <color theme="1"/>
        <rFont val="宋体"/>
        <charset val="134"/>
      </rPr>
      <t>以自身攻击力</t>
    </r>
    <r>
      <rPr>
        <sz val="10"/>
        <color theme="1"/>
        <rFont val="Verdana"/>
        <charset val="134"/>
      </rPr>
      <t>37.5/45/45/52.5/60%</t>
    </r>
    <r>
      <rPr>
        <sz val="10"/>
        <color theme="1"/>
        <rFont val="宋体"/>
        <charset val="134"/>
      </rPr>
      <t>对目标造成伤害</t>
    </r>
    <r>
      <rPr>
        <sz val="10"/>
        <color theme="1"/>
        <rFont val="Verdana"/>
        <charset val="134"/>
      </rPr>
      <t>"(3/3/4/4/4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</si>
  <si>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</si>
  <si>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</si>
  <si>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</si>
  <si>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</si>
  <si>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</si>
  <si>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</si>
  <si>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</si>
  <si>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</si>
  <si>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</si>
  <si>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</si>
  <si>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</si>
  <si>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</si>
  <si>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</si>
  <si>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</si>
  <si>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</si>
  <si>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</si>
  <si>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</si>
  <si>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</si>
  <si>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</si>
  <si>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</si>
  <si>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</si>
  <si>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</si>
  <si>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t>使自身攻击力增加</t>
    </r>
    <r>
      <rPr>
        <sz val="10"/>
        <color theme="1"/>
        <rFont val="Verdana"/>
        <charset val="134"/>
      </rPr>
      <t>30/35/40/45/50%(1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，再以自身攻击力</t>
    </r>
    <r>
      <rPr>
        <sz val="10"/>
        <color theme="1"/>
        <rFont val="Verdana"/>
        <charset val="134"/>
      </rPr>
      <t>30/30/35/35/40%</t>
    </r>
    <r>
      <rPr>
        <sz val="10"/>
        <color theme="1"/>
        <rFont val="宋体"/>
        <charset val="134"/>
      </rPr>
      <t>使我方全体攻击力增加</t>
    </r>
    <r>
      <rPr>
        <sz val="10"/>
        <color theme="1"/>
        <rFont val="Verdana"/>
        <charset val="134"/>
      </rPr>
      <t>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</t>
    </r>
    <r>
      <rPr>
        <sz val="10"/>
        <color theme="1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</si>
  <si>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</si>
  <si>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</si>
  <si>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</si>
  <si>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</si>
  <si>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</si>
  <si>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</si>
  <si>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</si>
  <si>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</si>
  <si>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</si>
  <si>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r>
      <t>普攻时，触发</t>
    </r>
    <r>
      <rPr>
        <sz val="10"/>
        <color theme="1"/>
        <rFont val="Verdana"/>
        <charset val="134"/>
      </rPr>
      <t>&lt;</t>
    </r>
    <r>
      <rPr>
        <sz val="10"/>
        <color theme="1"/>
        <rFont val="宋体"/>
        <charset val="134"/>
      </rPr>
      <t>使我方全体普攻伤害增加</t>
    </r>
    <r>
      <rPr>
        <sz val="10"/>
        <color theme="1"/>
        <rFont val="Verdana"/>
        <charset val="134"/>
      </rPr>
      <t>40%(1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</si>
  <si>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</si>
  <si>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</si>
  <si>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</si>
  <si>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</si>
  <si>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</t>
  </si>
  <si>
    <t>282% 然后10%易伤（最多3） cd3</t>
  </si>
  <si>
    <t>对目标282%技能伤害,目标受到伤害+10%(最多3层)</t>
  </si>
  <si>
    <t>298% 然后10%易伤（最多3） cd3</t>
  </si>
  <si>
    <t>对目标298%技能伤害,目标受到伤害+10%(最多3层)</t>
  </si>
  <si>
    <t>314 然后10%易伤（最多3） cd3</t>
  </si>
  <si>
    <t>对目标314%技能伤害,目标受到伤害+10%(最多3层)</t>
  </si>
  <si>
    <t>331% 然后10%易伤（最多3） cd3</t>
  </si>
  <si>
    <t>对目标331%技能伤害,目标受到伤害+10%(最多3层)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</si>
  <si>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</si>
  <si>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</si>
  <si>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</si>
  <si>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</si>
  <si>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</si>
  <si>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</si>
  <si>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</si>
  <si>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</si>
  <si>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以自身攻击力365/417/469/522%对目标造成伤害，并造成"受到伤害增加20%(最多1层)"效果，CD: 4</t>
  </si>
  <si>
    <t>对目标365%技能伤害,目标受到伤害+20%(最多1层)</t>
  </si>
  <si>
    <t>对目标417%技能伤害,目标受到伤害+20%(最多1层)</t>
  </si>
  <si>
    <t>5绊：使目标造成受到伤害增加20%(最多1层)， 并以自身攻击力576%对目标造成伤害，CD: 4</t>
  </si>
  <si>
    <t>对目标469%技能伤害,目标受到伤害+20%(最多1层)</t>
  </si>
  <si>
    <t>对目标522%技能伤害,目标受到伤害+20%(最多1层)</t>
  </si>
  <si>
    <t>目标受到伤害+20%(最多1层),对目标576%技能伤害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</si>
  <si>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</si>
  <si>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</si>
  <si>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</si>
  <si>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攻击时，触发”使目标受到伤害增加4.5%(最多6层)</t>
  </si>
  <si>
    <t>目标受到伤害+4.5%(最多6层)</t>
  </si>
  <si>
    <t>使自身攻击力增加40%；且必杀时，触发"以100%机率使目标沉默(1回合)"效果</t>
  </si>
  <si>
    <t>自身攻击力+40%</t>
  </si>
  <si>
    <t>以自身攻击力330/376/422/468/514%及自身最大HP89/107/125/143/161%对目标造成伤害，CD: 4</t>
  </si>
  <si>
    <t>对目标330%技能伤害,对目标89%自身生命技能伤害(CD4)</t>
  </si>
  <si>
    <t>对目标376%技能伤害,对目标107%自身生命技能伤害(CD4)</t>
  </si>
  <si>
    <t>对目标422%技能伤害,对目标125%自身生命技能伤害(CD4)</t>
  </si>
  <si>
    <t>对目标468%技能伤害,对目标143%自身生命技能伤害(CD4)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</si>
  <si>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</si>
  <si>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</si>
  <si>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</si>
  <si>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</si>
  <si>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</si>
  <si>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</si>
  <si>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</si>
  <si>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</si>
  <si>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</si>
  <si>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</si>
  <si>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</si>
  <si>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</si>
  <si>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</si>
  <si>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</si>
  <si>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</si>
  <si>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</si>
  <si>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</si>
  <si>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敌方群体 -&gt; 敌方全体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</si>
  <si>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</si>
  <si>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</si>
  <si>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</si>
  <si>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</si>
  <si>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</si>
  <si>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</si>
  <si>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</si>
  <si>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</si>
  <si>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</si>
  <si>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</si>
  <si>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</si>
  <si>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</si>
  <si>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</si>
  <si>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</si>
  <si>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</si>
  <si>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</si>
  <si>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</si>
  <si>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</si>
  <si>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</si>
  <si>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</si>
  <si>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</si>
  <si>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</si>
  <si>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</si>
  <si>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</si>
  <si>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</si>
  <si>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</si>
  <si>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</si>
  <si>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</si>
  <si>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</si>
  <si>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</si>
  <si>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</si>
  <si>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</si>
  <si>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</si>
  <si>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</si>
  <si>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</si>
  <si>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</si>
  <si>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</si>
  <si>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</si>
  <si>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</si>
  <si>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</si>
  <si>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</si>
  <si>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</si>
  <si>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</si>
  <si>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</si>
  <si>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</si>
  <si>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</si>
  <si>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</si>
  <si>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</si>
  <si>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</si>
  <si>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</si>
  <si>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</si>
  <si>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</si>
  <si>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</si>
  <si>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</si>
  <si>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</si>
  <si>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</si>
  <si>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</si>
  <si>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</si>
  <si>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</si>
  <si>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</si>
  <si>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</si>
  <si>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</si>
  <si>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</si>
  <si>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</si>
  <si>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</si>
  <si>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</si>
  <si>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</si>
  <si>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</si>
  <si>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</si>
  <si>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</si>
  <si>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</si>
  <si>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</si>
  <si>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</si>
  <si>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</si>
  <si>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</si>
  <si>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</si>
  <si>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</si>
  <si>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</si>
  <si>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</si>
  <si>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</si>
  <si>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</si>
  <si>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</si>
  <si>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</si>
  <si>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</si>
  <si>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</si>
  <si>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</si>
  <si>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</si>
  <si>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</si>
  <si>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</si>
  <si>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</si>
  <si>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</si>
  <si>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</si>
  <si>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</si>
  <si>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</si>
  <si>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</si>
  <si>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</si>
  <si>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</si>
  <si>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</si>
  <si>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</si>
  <si>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</si>
  <si>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</si>
  <si>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</si>
  <si>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</si>
  <si>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</si>
  <si>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</si>
  <si>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</si>
  <si>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</si>
  <si>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</si>
  <si>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</si>
  <si>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330%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</si>
  <si>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自身攻击力+25%(3回合),对目标330%技能伤害(CD4)</t>
  </si>
  <si>
    <r>
      <t>使自身攻击力增加25(3回合)，再以攻击力</t>
    </r>
    <r>
      <rPr>
        <sz val="10"/>
        <color theme="1"/>
        <rFont val="Verdana"/>
        <charset val="134"/>
      </rPr>
      <t>376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</si>
  <si>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自身攻击力+25%(3回合),对目标376%技能伤害(CD4)</t>
  </si>
  <si>
    <r>
      <t>使自身攻击力增加</t>
    </r>
    <r>
      <rPr>
        <sz val="10"/>
        <color theme="1"/>
        <rFont val="Verdana"/>
        <charset val="134"/>
      </rPr>
      <t>25(3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 xml:space="preserve">CD: 4 </t>
    </r>
  </si>
  <si>
    <t>自身攻击力+25%(3回合),对目标422%技能伤害(CD4)</t>
  </si>
  <si>
    <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4</t>
    </r>
  </si>
  <si>
    <t>自身攻击力+35%(3回合),对目标422%技能伤害(CD4)</t>
  </si>
  <si>
    <r>
      <t>使自身攻击力增加</t>
    </r>
    <r>
      <rPr>
        <sz val="10"/>
        <color theme="1"/>
        <rFont val="Verdana"/>
        <charset val="134"/>
      </rPr>
      <t>35%(3</t>
    </r>
    <r>
      <rPr>
        <sz val="10"/>
        <color theme="1"/>
        <rFont val="宋体"/>
        <charset val="134"/>
      </rPr>
      <t>回合</t>
    </r>
    <r>
      <rPr>
        <sz val="10"/>
        <color theme="1"/>
        <rFont val="Verdana"/>
        <charset val="134"/>
      </rPr>
      <t>)</t>
    </r>
    <r>
      <rPr>
        <sz val="10"/>
        <color theme="1"/>
        <rFont val="宋体"/>
        <charset val="134"/>
      </rPr>
      <t>，再以攻击力</t>
    </r>
    <r>
      <rPr>
        <sz val="10"/>
        <color theme="1"/>
        <rFont val="Verdana"/>
        <charset val="134"/>
      </rPr>
      <t>422%</t>
    </r>
    <r>
      <rPr>
        <sz val="10"/>
        <color theme="1"/>
        <rFont val="宋体"/>
        <charset val="134"/>
      </rPr>
      <t>对目标造成伤害，</t>
    </r>
    <r>
      <rPr>
        <sz val="10"/>
        <color theme="1"/>
        <rFont val="Verdana"/>
        <charset val="134"/>
      </rPr>
      <t>CD: 3</t>
    </r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</si>
  <si>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</si>
  <si>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</si>
  <si>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</si>
  <si>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</si>
  <si>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</si>
  <si>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被攻击时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</si>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</sst>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9" fillId="2" borderId="2" applyNumberFormat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42" applyNumberFormat="1" applyFont="1">
      <alignment vertical="center"/>
    </xf>
    <xf numFmtId="0" fontId="2" fillId="0" borderId="0" xfId="42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5" name="ID_D1AA89B02756446E924B50AA3A1B52FD" descr="復生公主 千鶴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305562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4" name="ID_349E64FEB8AF402C8429E7E283E2C2EC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76795" y="210312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8" name="ID_7D66CA83C0AB40E6AE89CCAB749C6D6D" descr="機靈古怪 賽露西亞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6160" y="19812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" name="ID_58B811FD4C1647DD819D0EE93A788BBC" descr="精靈王 賽露西亞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376160" y="115062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3"/>
  <sheetViews>
    <sheetView topLeftCell="A4" workbookViewId="0">
      <selection activeCell="C15" sqref="C15"/>
    </sheetView>
  </sheetViews>
  <sheetFormatPr defaultColWidth="8.83333333333333" defaultRowHeight="14.4"/>
  <cols>
    <col min="1" max="1" width="29.1666666666667" customWidth="1"/>
    <col min="9" max="9" width="16.3333333333333" customWidth="1"/>
    <col min="10" max="10" width="13.8333333333333"/>
    <col min="11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ht="75" customHeight="1" spans="1:15">
      <c r="A2" s="6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6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6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6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spans="1:15">
      <c r="A6" s="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spans="1:15">
      <c r="A8" s="6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spans="1:15">
      <c r="A9" s="6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spans="1:15">
      <c r="A10" s="6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spans="1:15">
      <c r="A11" s="6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43</v>
      </c>
      <c r="N11">
        <f t="shared" si="3"/>
        <v>670745.371760698</v>
      </c>
      <c r="O11">
        <f t="shared" si="0"/>
        <v>5738111.50599273</v>
      </c>
    </row>
    <row r="12" spans="1:16">
      <c r="A12" s="6" t="s">
        <v>44</v>
      </c>
      <c r="B12" t="s">
        <v>45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43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spans="1:16">
      <c r="A13" s="6" t="s">
        <v>46</v>
      </c>
      <c r="B13" t="s">
        <v>47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spans="1:16">
      <c r="A14" s="6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I14/1.1^59</f>
        <v>12.9941496832415</v>
      </c>
    </row>
    <row r="15" spans="1:17">
      <c r="A15" s="3" t="s">
        <v>50</v>
      </c>
      <c r="B15" s="3"/>
      <c r="C15">
        <v>14</v>
      </c>
      <c r="D15" s="3" t="s">
        <v>34</v>
      </c>
      <c r="E15" s="3" t="s">
        <v>15</v>
      </c>
      <c r="F15" s="3" t="s">
        <v>22</v>
      </c>
      <c r="G15" s="3" t="s">
        <v>17</v>
      </c>
      <c r="H15" s="7">
        <v>920</v>
      </c>
      <c r="I15" s="7">
        <v>3476.8</v>
      </c>
      <c r="K15" s="7">
        <f t="shared" si="1"/>
        <v>254657.371252824</v>
      </c>
      <c r="L15" s="7">
        <f t="shared" si="2"/>
        <v>962383.42214328</v>
      </c>
      <c r="M15" s="3"/>
      <c r="N15" s="3">
        <f t="shared" ref="N15:N48" si="4">K15*3.25</f>
        <v>827636.456571677</v>
      </c>
      <c r="O15" s="5" t="s">
        <v>51</v>
      </c>
      <c r="P15" s="8"/>
      <c r="Q15" s="8"/>
    </row>
    <row r="16" spans="1:17">
      <c r="A16" s="3" t="s">
        <v>52</v>
      </c>
      <c r="B16" s="3"/>
      <c r="C16">
        <v>15</v>
      </c>
      <c r="D16" s="3" t="s">
        <v>53</v>
      </c>
      <c r="E16" s="3" t="s">
        <v>54</v>
      </c>
      <c r="F16" s="3" t="s">
        <v>22</v>
      </c>
      <c r="G16" s="3" t="s">
        <v>17</v>
      </c>
      <c r="H16" s="7">
        <v>640</v>
      </c>
      <c r="I16" s="7">
        <v>5000</v>
      </c>
      <c r="K16" s="7">
        <f t="shared" si="1"/>
        <v>177152.953915008</v>
      </c>
      <c r="L16" s="7">
        <f t="shared" si="2"/>
        <v>1384007.452461</v>
      </c>
      <c r="M16" s="3"/>
      <c r="N16" s="3">
        <f t="shared" si="4"/>
        <v>575747.100223775</v>
      </c>
      <c r="O16" s="5" t="s">
        <v>55</v>
      </c>
      <c r="P16" s="8"/>
      <c r="Q16" s="8"/>
    </row>
    <row r="17" spans="1:17">
      <c r="A17" s="3" t="s">
        <v>56</v>
      </c>
      <c r="B17" s="3"/>
      <c r="C17">
        <v>16</v>
      </c>
      <c r="D17" s="3" t="s">
        <v>42</v>
      </c>
      <c r="E17" s="3" t="s">
        <v>15</v>
      </c>
      <c r="F17" s="3" t="s">
        <v>22</v>
      </c>
      <c r="G17" s="3" t="s">
        <v>17</v>
      </c>
      <c r="H17" s="7">
        <v>1000</v>
      </c>
      <c r="I17" s="7">
        <v>3200</v>
      </c>
      <c r="K17" s="7">
        <f t="shared" si="1"/>
        <v>276801.4904922</v>
      </c>
      <c r="L17" s="7">
        <f t="shared" ref="L17:L48" si="5">I17*1.1^59</f>
        <v>885764.769575039</v>
      </c>
      <c r="M17" s="3"/>
      <c r="N17" s="3">
        <f t="shared" si="4"/>
        <v>899604.844099649</v>
      </c>
      <c r="O17" s="5" t="s">
        <v>57</v>
      </c>
      <c r="P17" s="8"/>
      <c r="Q17" s="8"/>
    </row>
    <row r="18" spans="1:17">
      <c r="A18" s="3" t="s">
        <v>58</v>
      </c>
      <c r="B18" s="3"/>
      <c r="C18">
        <v>17</v>
      </c>
      <c r="D18" s="3" t="s">
        <v>37</v>
      </c>
      <c r="E18" s="3" t="s">
        <v>15</v>
      </c>
      <c r="F18" s="3" t="s">
        <v>22</v>
      </c>
      <c r="G18" s="3" t="s">
        <v>17</v>
      </c>
      <c r="H18" s="7">
        <v>849.6</v>
      </c>
      <c r="I18" s="7">
        <v>3763.2</v>
      </c>
      <c r="K18" s="7">
        <f t="shared" ref="K18:K48" si="6">H18*1.1^59</f>
        <v>235170.546322173</v>
      </c>
      <c r="L18" s="7">
        <f t="shared" si="5"/>
        <v>1041659.36902025</v>
      </c>
      <c r="M18" s="3"/>
      <c r="N18" s="3">
        <f t="shared" si="4"/>
        <v>764304.275547062</v>
      </c>
      <c r="O18" s="5" t="s">
        <v>59</v>
      </c>
      <c r="P18" s="8"/>
      <c r="Q18" s="8"/>
    </row>
    <row r="19" spans="1:17">
      <c r="A19" s="3" t="s">
        <v>60</v>
      </c>
      <c r="B19" s="3"/>
      <c r="C19">
        <v>18</v>
      </c>
      <c r="D19" s="3" t="s">
        <v>42</v>
      </c>
      <c r="E19" s="3" t="s">
        <v>15</v>
      </c>
      <c r="F19" s="3" t="s">
        <v>22</v>
      </c>
      <c r="G19" s="3" t="s">
        <v>17</v>
      </c>
      <c r="H19" s="7">
        <v>940.8</v>
      </c>
      <c r="I19" s="7">
        <v>3395.2</v>
      </c>
      <c r="K19" s="7">
        <f t="shared" si="6"/>
        <v>260414.842255061</v>
      </c>
      <c r="L19" s="7">
        <f t="shared" si="5"/>
        <v>939796.420519116</v>
      </c>
      <c r="M19" s="3"/>
      <c r="N19" s="3">
        <f t="shared" si="4"/>
        <v>846348.237328949</v>
      </c>
      <c r="P19" s="8"/>
      <c r="Q19" s="8"/>
    </row>
    <row r="20" spans="1:17">
      <c r="A20" s="3" t="s">
        <v>61</v>
      </c>
      <c r="B20" s="3"/>
      <c r="C20">
        <v>19</v>
      </c>
      <c r="D20" s="3" t="s">
        <v>53</v>
      </c>
      <c r="E20" s="3" t="s">
        <v>15</v>
      </c>
      <c r="F20" s="3" t="s">
        <v>22</v>
      </c>
      <c r="G20" s="3" t="s">
        <v>17</v>
      </c>
      <c r="H20" s="7">
        <v>944</v>
      </c>
      <c r="I20" s="7">
        <v>3388.8</v>
      </c>
      <c r="K20" s="7">
        <f t="shared" si="6"/>
        <v>261300.607024636</v>
      </c>
      <c r="L20" s="7">
        <f t="shared" si="5"/>
        <v>938024.890979966</v>
      </c>
      <c r="M20" s="3"/>
      <c r="N20" s="3">
        <f t="shared" si="4"/>
        <v>849226.972830068</v>
      </c>
      <c r="P20" s="8"/>
      <c r="Q20" s="8"/>
    </row>
    <row r="21" spans="1:17">
      <c r="A21" s="3" t="s">
        <v>62</v>
      </c>
      <c r="B21" s="3"/>
      <c r="C21">
        <v>20</v>
      </c>
      <c r="D21" s="3" t="s">
        <v>53</v>
      </c>
      <c r="E21" s="3" t="s">
        <v>15</v>
      </c>
      <c r="F21" s="3" t="s">
        <v>16</v>
      </c>
      <c r="G21" s="3" t="s">
        <v>17</v>
      </c>
      <c r="H21" s="7">
        <v>939.2</v>
      </c>
      <c r="I21" s="7">
        <v>3403.2</v>
      </c>
      <c r="K21" s="7">
        <f t="shared" si="6"/>
        <v>259971.959870274</v>
      </c>
      <c r="L21" s="7">
        <f t="shared" si="5"/>
        <v>942010.832443054</v>
      </c>
      <c r="M21" s="3"/>
      <c r="N21" s="3">
        <f t="shared" si="4"/>
        <v>844908.86957839</v>
      </c>
      <c r="P21" s="8"/>
      <c r="Q21" s="8"/>
    </row>
    <row r="22" spans="1:17">
      <c r="A22" s="3" t="s">
        <v>63</v>
      </c>
      <c r="B22" s="3"/>
      <c r="C22">
        <v>21</v>
      </c>
      <c r="D22" s="3" t="s">
        <v>14</v>
      </c>
      <c r="E22" s="3" t="s">
        <v>54</v>
      </c>
      <c r="F22" s="3" t="s">
        <v>22</v>
      </c>
      <c r="G22" s="3" t="s">
        <v>17</v>
      </c>
      <c r="H22" s="7">
        <v>676.8</v>
      </c>
      <c r="I22" s="7">
        <v>5720</v>
      </c>
      <c r="K22" s="7">
        <f t="shared" si="6"/>
        <v>187339.248765121</v>
      </c>
      <c r="L22" s="7">
        <f t="shared" si="5"/>
        <v>1583304.52561538</v>
      </c>
      <c r="M22" s="3"/>
      <c r="N22" s="3">
        <f t="shared" si="4"/>
        <v>608852.558486642</v>
      </c>
      <c r="P22" s="8"/>
      <c r="Q22" s="8"/>
    </row>
    <row r="23" spans="1:17">
      <c r="A23" s="3" t="s">
        <v>64</v>
      </c>
      <c r="B23" s="3"/>
      <c r="C23">
        <v>22</v>
      </c>
      <c r="D23" s="3" t="s">
        <v>42</v>
      </c>
      <c r="E23" s="3" t="s">
        <v>15</v>
      </c>
      <c r="F23" s="3" t="s">
        <v>22</v>
      </c>
      <c r="G23" s="3" t="s">
        <v>17</v>
      </c>
      <c r="H23" s="7">
        <v>936</v>
      </c>
      <c r="I23" s="7">
        <v>3417.6</v>
      </c>
      <c r="K23" s="7">
        <f t="shared" si="6"/>
        <v>259086.195100699</v>
      </c>
      <c r="L23" s="7">
        <f t="shared" si="5"/>
        <v>945996.773906141</v>
      </c>
      <c r="M23" s="3"/>
      <c r="N23" s="3">
        <f t="shared" si="4"/>
        <v>842030.134077271</v>
      </c>
      <c r="P23" s="8"/>
      <c r="Q23" s="8"/>
    </row>
    <row r="24" spans="1:17">
      <c r="A24" s="3" t="s">
        <v>65</v>
      </c>
      <c r="B24" s="3"/>
      <c r="C24">
        <v>23</v>
      </c>
      <c r="D24" s="3" t="s">
        <v>14</v>
      </c>
      <c r="E24" s="3" t="s">
        <v>66</v>
      </c>
      <c r="F24" s="3" t="s">
        <v>22</v>
      </c>
      <c r="G24" s="3" t="s">
        <v>17</v>
      </c>
      <c r="H24" s="7">
        <v>968</v>
      </c>
      <c r="I24" s="7">
        <v>3305.6</v>
      </c>
      <c r="K24" s="7">
        <f t="shared" si="6"/>
        <v>267943.842796449</v>
      </c>
      <c r="L24" s="7">
        <f t="shared" si="5"/>
        <v>914995.006971015</v>
      </c>
      <c r="M24" s="3"/>
      <c r="N24" s="3">
        <f t="shared" si="4"/>
        <v>870817.48908846</v>
      </c>
      <c r="P24" s="8"/>
      <c r="Q24" s="8"/>
    </row>
    <row r="25" spans="1:17">
      <c r="A25" s="3" t="s">
        <v>67</v>
      </c>
      <c r="B25" s="3"/>
      <c r="C25">
        <v>24</v>
      </c>
      <c r="D25" s="3" t="s">
        <v>37</v>
      </c>
      <c r="E25" s="3" t="s">
        <v>66</v>
      </c>
      <c r="F25" s="3" t="s">
        <v>16</v>
      </c>
      <c r="G25" s="3" t="s">
        <v>17</v>
      </c>
      <c r="H25" s="7">
        <v>726.4</v>
      </c>
      <c r="I25" s="7">
        <v>4400</v>
      </c>
      <c r="K25" s="7">
        <f t="shared" si="6"/>
        <v>201068.602693534</v>
      </c>
      <c r="L25" s="7">
        <f t="shared" si="5"/>
        <v>1217926.55816568</v>
      </c>
      <c r="M25" s="3"/>
      <c r="N25" s="3">
        <f t="shared" si="4"/>
        <v>653472.958753985</v>
      </c>
      <c r="P25" s="8"/>
      <c r="Q25" s="8"/>
    </row>
    <row r="26" spans="1:17">
      <c r="A26" s="3" t="s">
        <v>68</v>
      </c>
      <c r="B26" s="3"/>
      <c r="C26">
        <v>25</v>
      </c>
      <c r="D26" s="3" t="s">
        <v>42</v>
      </c>
      <c r="E26" s="3" t="s">
        <v>54</v>
      </c>
      <c r="F26" s="3" t="s">
        <v>16</v>
      </c>
      <c r="G26" s="3" t="s">
        <v>17</v>
      </c>
      <c r="H26" s="7">
        <v>580.8</v>
      </c>
      <c r="I26" s="7">
        <v>5499.2</v>
      </c>
      <c r="K26" s="7">
        <f t="shared" si="6"/>
        <v>160766.30567787</v>
      </c>
      <c r="L26" s="7">
        <f t="shared" si="5"/>
        <v>1522186.7565147</v>
      </c>
      <c r="M26" s="3"/>
      <c r="N26" s="3">
        <f t="shared" si="4"/>
        <v>522490.493453076</v>
      </c>
      <c r="P26" s="8"/>
      <c r="Q26" s="8"/>
    </row>
    <row r="27" spans="1:19">
      <c r="A27" s="6" t="s">
        <v>69</v>
      </c>
      <c r="B27" s="3"/>
      <c r="C27">
        <v>26</v>
      </c>
      <c r="D27" s="3" t="s">
        <v>37</v>
      </c>
      <c r="E27" s="3" t="s">
        <v>15</v>
      </c>
      <c r="F27" s="3" t="s">
        <v>16</v>
      </c>
      <c r="G27" s="3" t="s">
        <v>17</v>
      </c>
      <c r="H27" s="7">
        <v>995.2</v>
      </c>
      <c r="I27" s="7">
        <v>3544</v>
      </c>
      <c r="K27" s="7">
        <f t="shared" si="6"/>
        <v>275472.843337837</v>
      </c>
      <c r="L27" s="7">
        <f t="shared" si="5"/>
        <v>980984.482304355</v>
      </c>
      <c r="M27" t="s">
        <v>43</v>
      </c>
      <c r="N27" s="3">
        <f t="shared" si="4"/>
        <v>895286.74084797</v>
      </c>
      <c r="O27" s="5" t="s">
        <v>70</v>
      </c>
      <c r="P27" s="9">
        <v>995.196953275666</v>
      </c>
      <c r="Q27" s="9">
        <v>3543.99825758036</v>
      </c>
      <c r="R27" s="10">
        <v>275472</v>
      </c>
      <c r="S27" s="10">
        <v>980984</v>
      </c>
    </row>
    <row r="28" spans="1:17">
      <c r="A28" s="3" t="s">
        <v>71</v>
      </c>
      <c r="B28" s="3"/>
      <c r="C28">
        <v>27</v>
      </c>
      <c r="D28" s="3" t="s">
        <v>42</v>
      </c>
      <c r="E28" s="3" t="s">
        <v>66</v>
      </c>
      <c r="F28" s="3" t="s">
        <v>16</v>
      </c>
      <c r="G28" s="3" t="s">
        <v>17</v>
      </c>
      <c r="H28" s="7">
        <v>947.2</v>
      </c>
      <c r="I28" s="7">
        <v>3720</v>
      </c>
      <c r="K28" s="7">
        <f t="shared" si="6"/>
        <v>262186.371794212</v>
      </c>
      <c r="L28" s="7">
        <f t="shared" si="5"/>
        <v>1029701.54463098</v>
      </c>
      <c r="M28" s="3"/>
      <c r="N28" s="3">
        <f t="shared" si="4"/>
        <v>852105.708331187</v>
      </c>
      <c r="P28" s="8"/>
      <c r="Q28" s="8"/>
    </row>
    <row r="29" spans="1:17">
      <c r="A29" s="3" t="s">
        <v>72</v>
      </c>
      <c r="B29" s="3"/>
      <c r="C29">
        <v>28</v>
      </c>
      <c r="D29" s="3" t="s">
        <v>42</v>
      </c>
      <c r="E29" s="3" t="s">
        <v>15</v>
      </c>
      <c r="F29" s="3" t="s">
        <v>16</v>
      </c>
      <c r="G29" s="3" t="s">
        <v>17</v>
      </c>
      <c r="H29" s="7">
        <v>1008</v>
      </c>
      <c r="I29" s="7">
        <v>3499.2</v>
      </c>
      <c r="K29" s="7">
        <f t="shared" si="6"/>
        <v>279015.902416137</v>
      </c>
      <c r="L29" s="7">
        <f t="shared" si="5"/>
        <v>968583.775530305</v>
      </c>
      <c r="M29" s="3"/>
      <c r="N29" s="3">
        <f t="shared" si="4"/>
        <v>906801.682852446</v>
      </c>
      <c r="P29" s="8"/>
      <c r="Q29" s="8"/>
    </row>
    <row r="30" spans="1:17">
      <c r="A30" s="3" t="s">
        <v>73</v>
      </c>
      <c r="B30" s="3"/>
      <c r="C30">
        <v>29</v>
      </c>
      <c r="D30" s="3" t="s">
        <v>53</v>
      </c>
      <c r="E30" s="3" t="s">
        <v>66</v>
      </c>
      <c r="F30" s="3" t="s">
        <v>22</v>
      </c>
      <c r="G30" s="3" t="s">
        <v>17</v>
      </c>
      <c r="H30" s="7">
        <v>675.2</v>
      </c>
      <c r="I30" s="7">
        <v>4729.6</v>
      </c>
      <c r="K30" s="7">
        <f t="shared" si="6"/>
        <v>186896.366380333</v>
      </c>
      <c r="L30" s="7">
        <f t="shared" si="5"/>
        <v>1309160.32943191</v>
      </c>
      <c r="M30" s="3"/>
      <c r="N30" s="3">
        <f t="shared" si="4"/>
        <v>607413.190736083</v>
      </c>
      <c r="O30" s="7"/>
      <c r="P30" s="8"/>
      <c r="Q30" s="8"/>
    </row>
    <row r="31" spans="1:17">
      <c r="A31" s="3" t="s">
        <v>74</v>
      </c>
      <c r="B31" s="3"/>
      <c r="C31">
        <v>30</v>
      </c>
      <c r="D31" s="3" t="s">
        <v>34</v>
      </c>
      <c r="E31" s="3" t="s">
        <v>15</v>
      </c>
      <c r="F31" s="3" t="s">
        <v>16</v>
      </c>
      <c r="G31" s="3" t="s">
        <v>17</v>
      </c>
      <c r="H31" s="7">
        <v>1024</v>
      </c>
      <c r="I31" s="7">
        <v>3441.6</v>
      </c>
      <c r="K31" s="7">
        <f t="shared" si="6"/>
        <v>283444.726264012</v>
      </c>
      <c r="L31" s="7">
        <f t="shared" si="5"/>
        <v>952640.009677954</v>
      </c>
      <c r="M31" s="3"/>
      <c r="N31" s="3">
        <f t="shared" si="4"/>
        <v>921195.36035804</v>
      </c>
      <c r="O31" s="7"/>
      <c r="P31" s="8"/>
      <c r="Q31" s="8"/>
    </row>
    <row r="32" spans="1:17">
      <c r="A32" s="3" t="s">
        <v>75</v>
      </c>
      <c r="B32" s="3"/>
      <c r="C32">
        <v>31</v>
      </c>
      <c r="D32" s="3" t="s">
        <v>37</v>
      </c>
      <c r="E32" s="3" t="s">
        <v>15</v>
      </c>
      <c r="F32" s="3" t="s">
        <v>16</v>
      </c>
      <c r="G32" s="3" t="s">
        <v>17</v>
      </c>
      <c r="H32" s="7">
        <v>1024</v>
      </c>
      <c r="I32" s="7">
        <v>3441.6</v>
      </c>
      <c r="K32" s="7">
        <f t="shared" si="6"/>
        <v>283444.726264012</v>
      </c>
      <c r="L32" s="7">
        <f t="shared" si="5"/>
        <v>952640.009677954</v>
      </c>
      <c r="M32" s="3"/>
      <c r="N32" s="3">
        <f t="shared" si="4"/>
        <v>921195.36035804</v>
      </c>
      <c r="O32" s="7"/>
      <c r="P32" s="8"/>
      <c r="Q32" s="8"/>
    </row>
    <row r="33" spans="1:17">
      <c r="A33" s="3" t="s">
        <v>76</v>
      </c>
      <c r="B33" s="3"/>
      <c r="C33">
        <v>32</v>
      </c>
      <c r="D33" s="3" t="s">
        <v>34</v>
      </c>
      <c r="E33" s="3" t="s">
        <v>66</v>
      </c>
      <c r="F33" s="3" t="s">
        <v>22</v>
      </c>
      <c r="G33" s="3" t="s">
        <v>17</v>
      </c>
      <c r="H33" s="7">
        <v>904</v>
      </c>
      <c r="I33" s="7">
        <v>3539.2</v>
      </c>
      <c r="K33" s="7">
        <f t="shared" si="6"/>
        <v>250228.547404948</v>
      </c>
      <c r="L33" s="7">
        <f t="shared" si="5"/>
        <v>979655.835149993</v>
      </c>
      <c r="M33" s="3"/>
      <c r="N33" s="3">
        <f t="shared" si="4"/>
        <v>813242.779066082</v>
      </c>
      <c r="O33" s="7"/>
      <c r="P33" s="8"/>
      <c r="Q33" s="8"/>
    </row>
    <row r="34" spans="1:17">
      <c r="A34" s="3" t="s">
        <v>77</v>
      </c>
      <c r="B34" s="3"/>
      <c r="C34">
        <v>33</v>
      </c>
      <c r="D34" s="3" t="s">
        <v>53</v>
      </c>
      <c r="E34" s="3" t="s">
        <v>15</v>
      </c>
      <c r="F34" s="3" t="s">
        <v>22</v>
      </c>
      <c r="G34" s="3" t="s">
        <v>17</v>
      </c>
      <c r="H34" s="7">
        <v>948.8</v>
      </c>
      <c r="I34" s="7">
        <v>3368</v>
      </c>
      <c r="K34" s="7">
        <f t="shared" si="6"/>
        <v>262629.254178999</v>
      </c>
      <c r="L34" s="7">
        <f t="shared" si="5"/>
        <v>932267.419977728</v>
      </c>
      <c r="M34" s="3"/>
      <c r="N34" s="3">
        <f t="shared" si="4"/>
        <v>853545.076081747</v>
      </c>
      <c r="O34" s="7"/>
      <c r="P34" s="8"/>
      <c r="Q34" s="8"/>
    </row>
    <row r="35" spans="1:17">
      <c r="A35" s="3" t="s">
        <v>78</v>
      </c>
      <c r="B35" s="3"/>
      <c r="C35">
        <v>34</v>
      </c>
      <c r="D35" s="3" t="s">
        <v>34</v>
      </c>
      <c r="E35" s="3" t="s">
        <v>15</v>
      </c>
      <c r="F35" s="3" t="s">
        <v>22</v>
      </c>
      <c r="G35" s="3" t="s">
        <v>17</v>
      </c>
      <c r="H35" s="7">
        <v>958.4</v>
      </c>
      <c r="I35" s="7">
        <v>3332.8</v>
      </c>
      <c r="K35" s="7">
        <f t="shared" si="6"/>
        <v>265286.548487724</v>
      </c>
      <c r="L35" s="7">
        <f t="shared" si="5"/>
        <v>922524.007512403</v>
      </c>
      <c r="M35" s="3"/>
      <c r="N35" s="3">
        <f t="shared" si="4"/>
        <v>862181.282585103</v>
      </c>
      <c r="O35" s="7"/>
      <c r="P35" s="8"/>
      <c r="Q35" s="8"/>
    </row>
    <row r="36" spans="1:17">
      <c r="A36" s="3" t="s">
        <v>79</v>
      </c>
      <c r="B36" s="3"/>
      <c r="C36">
        <v>35</v>
      </c>
      <c r="D36" s="3" t="s">
        <v>34</v>
      </c>
      <c r="E36" s="3" t="s">
        <v>66</v>
      </c>
      <c r="F36" s="3" t="s">
        <v>16</v>
      </c>
      <c r="G36" s="3" t="s">
        <v>17</v>
      </c>
      <c r="H36" s="7">
        <v>840</v>
      </c>
      <c r="I36" s="7">
        <v>4200</v>
      </c>
      <c r="K36" s="7">
        <f t="shared" si="6"/>
        <v>232513.252013448</v>
      </c>
      <c r="L36" s="7">
        <f t="shared" si="5"/>
        <v>1162566.26006724</v>
      </c>
      <c r="M36" s="3"/>
      <c r="N36" s="3">
        <f t="shared" si="4"/>
        <v>755668.069043705</v>
      </c>
      <c r="O36" s="7"/>
      <c r="P36" s="8"/>
      <c r="Q36" s="8"/>
    </row>
    <row r="37" spans="1:17">
      <c r="A37" s="3" t="s">
        <v>80</v>
      </c>
      <c r="B37" s="3"/>
      <c r="C37">
        <v>36</v>
      </c>
      <c r="D37" s="3" t="s">
        <v>53</v>
      </c>
      <c r="E37" s="3" t="s">
        <v>15</v>
      </c>
      <c r="F37" s="3" t="s">
        <v>16</v>
      </c>
      <c r="G37" s="3" t="s">
        <v>17</v>
      </c>
      <c r="H37" s="7">
        <v>942.4</v>
      </c>
      <c r="I37" s="7">
        <v>3740.8</v>
      </c>
      <c r="K37" s="7">
        <f t="shared" si="6"/>
        <v>260857.724639849</v>
      </c>
      <c r="L37" s="7">
        <f t="shared" si="5"/>
        <v>1035459.01563322</v>
      </c>
      <c r="M37" s="3"/>
      <c r="N37" s="3">
        <f t="shared" si="4"/>
        <v>847787.605079509</v>
      </c>
      <c r="O37" s="7"/>
      <c r="P37" s="8"/>
      <c r="Q37" s="8"/>
    </row>
    <row r="38" spans="1:17">
      <c r="A38" s="3" t="s">
        <v>81</v>
      </c>
      <c r="B38" s="3"/>
      <c r="C38">
        <v>37</v>
      </c>
      <c r="D38" s="3" t="s">
        <v>37</v>
      </c>
      <c r="E38" s="3" t="s">
        <v>25</v>
      </c>
      <c r="F38" s="3" t="s">
        <v>16</v>
      </c>
      <c r="G38" s="3" t="s">
        <v>17</v>
      </c>
      <c r="H38" s="7">
        <v>944</v>
      </c>
      <c r="I38" s="7">
        <v>3732.8</v>
      </c>
      <c r="K38" s="7">
        <f t="shared" si="6"/>
        <v>261300.607024636</v>
      </c>
      <c r="L38" s="7">
        <f t="shared" si="5"/>
        <v>1033244.60370928</v>
      </c>
      <c r="M38" s="3"/>
      <c r="N38" s="3">
        <f t="shared" si="4"/>
        <v>849226.972830068</v>
      </c>
      <c r="O38" s="7"/>
      <c r="P38" s="8"/>
      <c r="Q38" s="8"/>
    </row>
    <row r="39" spans="1:17">
      <c r="A39" s="3" t="s">
        <v>82</v>
      </c>
      <c r="B39" s="3"/>
      <c r="C39">
        <v>38</v>
      </c>
      <c r="D39" s="3" t="s">
        <v>34</v>
      </c>
      <c r="E39" s="3" t="s">
        <v>54</v>
      </c>
      <c r="F39" s="3" t="s">
        <v>16</v>
      </c>
      <c r="G39" s="3" t="s">
        <v>17</v>
      </c>
      <c r="H39" s="7">
        <v>691.2</v>
      </c>
      <c r="I39" s="7">
        <v>5102.4</v>
      </c>
      <c r="K39" s="7">
        <f t="shared" si="6"/>
        <v>191325.190228208</v>
      </c>
      <c r="L39" s="7">
        <f t="shared" si="5"/>
        <v>1412351.9250874</v>
      </c>
      <c r="M39" s="3"/>
      <c r="N39" s="3">
        <f t="shared" si="4"/>
        <v>621806.868241677</v>
      </c>
      <c r="O39" s="7"/>
      <c r="P39" s="8"/>
      <c r="Q39" s="8"/>
    </row>
    <row r="40" spans="1:17">
      <c r="A40" s="3" t="s">
        <v>83</v>
      </c>
      <c r="B40" s="3"/>
      <c r="C40">
        <v>39</v>
      </c>
      <c r="D40" s="3" t="s">
        <v>37</v>
      </c>
      <c r="E40" s="3" t="s">
        <v>54</v>
      </c>
      <c r="F40" s="3" t="s">
        <v>22</v>
      </c>
      <c r="G40" s="3" t="s">
        <v>17</v>
      </c>
      <c r="H40" s="7">
        <v>632</v>
      </c>
      <c r="I40" s="7">
        <v>5059.2</v>
      </c>
      <c r="K40" s="7">
        <f t="shared" si="6"/>
        <v>174938.54199107</v>
      </c>
      <c r="L40" s="7">
        <f t="shared" si="5"/>
        <v>1400394.10069814</v>
      </c>
      <c r="M40" s="3"/>
      <c r="N40" s="3">
        <f t="shared" si="4"/>
        <v>568550.261470978</v>
      </c>
      <c r="O40" s="7"/>
      <c r="P40" s="8"/>
      <c r="Q40" s="8"/>
    </row>
    <row r="41" spans="1:17">
      <c r="A41" s="3" t="s">
        <v>84</v>
      </c>
      <c r="B41" s="3"/>
      <c r="C41">
        <v>40</v>
      </c>
      <c r="D41" s="3" t="s">
        <v>53</v>
      </c>
      <c r="E41" s="3" t="s">
        <v>21</v>
      </c>
      <c r="F41" s="3" t="s">
        <v>22</v>
      </c>
      <c r="G41" s="3" t="s">
        <v>17</v>
      </c>
      <c r="H41" s="7">
        <v>896</v>
      </c>
      <c r="I41" s="7">
        <v>3571.2</v>
      </c>
      <c r="K41" s="7">
        <f t="shared" si="6"/>
        <v>248014.135481011</v>
      </c>
      <c r="L41" s="7">
        <f t="shared" si="5"/>
        <v>988513.482845743</v>
      </c>
      <c r="M41" s="3"/>
      <c r="N41" s="3">
        <f t="shared" si="4"/>
        <v>806045.940313285</v>
      </c>
      <c r="O41" s="7"/>
      <c r="P41" s="8"/>
      <c r="Q41" s="8"/>
    </row>
    <row r="42" spans="1:17">
      <c r="A42" s="3" t="s">
        <v>85</v>
      </c>
      <c r="B42" s="3"/>
      <c r="C42">
        <v>41</v>
      </c>
      <c r="D42" s="3" t="s">
        <v>14</v>
      </c>
      <c r="E42" s="3" t="s">
        <v>15</v>
      </c>
      <c r="F42" s="3" t="s">
        <v>22</v>
      </c>
      <c r="G42" s="3" t="s">
        <v>17</v>
      </c>
      <c r="H42" s="7">
        <v>907.2</v>
      </c>
      <c r="I42" s="7">
        <v>3523.2</v>
      </c>
      <c r="K42" s="7">
        <f t="shared" si="6"/>
        <v>251114.312174523</v>
      </c>
      <c r="L42" s="7">
        <f t="shared" si="5"/>
        <v>975227.011302118</v>
      </c>
      <c r="M42" s="3"/>
      <c r="N42" s="3">
        <f t="shared" si="4"/>
        <v>816121.514567201</v>
      </c>
      <c r="O42" s="7"/>
      <c r="P42" s="8"/>
      <c r="Q42" s="8"/>
    </row>
    <row r="43" spans="1:17">
      <c r="A43" s="3" t="s">
        <v>86</v>
      </c>
      <c r="B43" s="3"/>
      <c r="C43">
        <v>42</v>
      </c>
      <c r="D43" s="3" t="s">
        <v>42</v>
      </c>
      <c r="E43" s="3" t="s">
        <v>15</v>
      </c>
      <c r="F43" s="3" t="s">
        <v>16</v>
      </c>
      <c r="G43" s="3" t="s">
        <v>17</v>
      </c>
      <c r="H43" s="7">
        <v>1011.2</v>
      </c>
      <c r="I43" s="7">
        <v>3484.8</v>
      </c>
      <c r="K43" s="7">
        <f t="shared" si="6"/>
        <v>279901.667185712</v>
      </c>
      <c r="L43" s="7">
        <f t="shared" si="5"/>
        <v>964597.834067217</v>
      </c>
      <c r="M43" s="3"/>
      <c r="N43" s="3">
        <f t="shared" si="4"/>
        <v>909680.418353565</v>
      </c>
      <c r="O43" s="7"/>
      <c r="P43" s="8"/>
      <c r="Q43" s="8"/>
    </row>
    <row r="44" spans="1:17">
      <c r="A44" s="3" t="s">
        <v>87</v>
      </c>
      <c r="B44" s="3"/>
      <c r="C44">
        <v>43</v>
      </c>
      <c r="D44" s="3" t="s">
        <v>34</v>
      </c>
      <c r="E44" s="3" t="s">
        <v>21</v>
      </c>
      <c r="F44" s="3" t="s">
        <v>16</v>
      </c>
      <c r="G44" s="3" t="s">
        <v>17</v>
      </c>
      <c r="H44" s="7">
        <v>1017.6</v>
      </c>
      <c r="I44" s="7">
        <v>3462.4</v>
      </c>
      <c r="K44" s="7">
        <f t="shared" si="6"/>
        <v>281673.196724862</v>
      </c>
      <c r="L44" s="7">
        <f t="shared" si="5"/>
        <v>958397.480680192</v>
      </c>
      <c r="M44" s="3"/>
      <c r="N44" s="3">
        <f t="shared" si="4"/>
        <v>915437.889355803</v>
      </c>
      <c r="O44" s="7"/>
      <c r="P44" s="8"/>
      <c r="Q44" s="8"/>
    </row>
    <row r="45" spans="1:17">
      <c r="A45" s="3" t="s">
        <v>88</v>
      </c>
      <c r="B45" s="3"/>
      <c r="C45">
        <v>44</v>
      </c>
      <c r="D45" s="3" t="s">
        <v>42</v>
      </c>
      <c r="E45" s="3" t="s">
        <v>15</v>
      </c>
      <c r="F45" s="3" t="s">
        <v>16</v>
      </c>
      <c r="G45" s="3" t="s">
        <v>17</v>
      </c>
      <c r="H45" s="7">
        <v>998.4</v>
      </c>
      <c r="I45" s="7">
        <v>3528</v>
      </c>
      <c r="K45" s="7">
        <f t="shared" si="6"/>
        <v>276358.608107412</v>
      </c>
      <c r="L45" s="7">
        <f t="shared" si="5"/>
        <v>976555.65845648</v>
      </c>
      <c r="M45" s="3"/>
      <c r="N45" s="3">
        <f t="shared" si="4"/>
        <v>898165.476349089</v>
      </c>
      <c r="O45" s="7"/>
      <c r="P45" s="8"/>
      <c r="Q45" s="8"/>
    </row>
    <row r="46" spans="1:17">
      <c r="A46" s="3" t="s">
        <v>89</v>
      </c>
      <c r="B46" s="3"/>
      <c r="C46">
        <v>45</v>
      </c>
      <c r="D46" s="3" t="s">
        <v>53</v>
      </c>
      <c r="E46" s="3" t="s">
        <v>15</v>
      </c>
      <c r="F46" s="3" t="s">
        <v>16</v>
      </c>
      <c r="G46" s="3" t="s">
        <v>17</v>
      </c>
      <c r="H46" s="7">
        <v>995.2</v>
      </c>
      <c r="I46" s="7">
        <v>3544</v>
      </c>
      <c r="K46" s="7">
        <f t="shared" si="6"/>
        <v>275472.843337837</v>
      </c>
      <c r="L46" s="7">
        <f t="shared" si="5"/>
        <v>980984.482304355</v>
      </c>
      <c r="M46" s="3"/>
      <c r="N46" s="3">
        <f t="shared" si="4"/>
        <v>895286.74084797</v>
      </c>
      <c r="O46" s="7"/>
      <c r="P46" s="8"/>
      <c r="Q46" s="8"/>
    </row>
    <row r="47" spans="1:17">
      <c r="A47" s="3" t="s">
        <v>90</v>
      </c>
      <c r="B47" s="3"/>
      <c r="C47">
        <v>46</v>
      </c>
      <c r="D47" s="3" t="s">
        <v>53</v>
      </c>
      <c r="E47" s="3" t="s">
        <v>21</v>
      </c>
      <c r="F47" s="3" t="s">
        <v>16</v>
      </c>
      <c r="G47" s="3" t="s">
        <v>17</v>
      </c>
      <c r="H47" s="7">
        <v>984</v>
      </c>
      <c r="I47" s="7">
        <v>3580.8</v>
      </c>
      <c r="K47" s="7">
        <f t="shared" si="6"/>
        <v>272372.666644324</v>
      </c>
      <c r="L47" s="7">
        <f t="shared" si="5"/>
        <v>991170.777154468</v>
      </c>
      <c r="M47" s="3"/>
      <c r="N47" s="3">
        <f t="shared" si="4"/>
        <v>885211.166594054</v>
      </c>
      <c r="O47" s="7"/>
      <c r="P47" s="8"/>
      <c r="Q47" s="8"/>
    </row>
    <row r="48" spans="1:17">
      <c r="A48" s="3" t="s">
        <v>91</v>
      </c>
      <c r="B48" s="3"/>
      <c r="C48">
        <v>47</v>
      </c>
      <c r="D48" s="3" t="s">
        <v>34</v>
      </c>
      <c r="E48" s="3" t="s">
        <v>15</v>
      </c>
      <c r="F48" s="3" t="s">
        <v>22</v>
      </c>
      <c r="G48" s="3" t="s">
        <v>17</v>
      </c>
      <c r="H48" s="7">
        <v>961.6</v>
      </c>
      <c r="I48" s="7">
        <v>3326.4</v>
      </c>
      <c r="K48" s="7">
        <f t="shared" si="6"/>
        <v>266172.313257299</v>
      </c>
      <c r="L48" s="7">
        <f t="shared" si="5"/>
        <v>920752.477973253</v>
      </c>
      <c r="M48" s="3"/>
      <c r="N48" s="3">
        <f t="shared" si="4"/>
        <v>865060.018086222</v>
      </c>
      <c r="O48" s="7"/>
      <c r="P48" s="8"/>
      <c r="Q48" s="8"/>
    </row>
    <row r="49" spans="1:17">
      <c r="A49" s="6" t="s">
        <v>92</v>
      </c>
      <c r="C49">
        <v>48</v>
      </c>
      <c r="D49" s="3" t="s">
        <v>34</v>
      </c>
      <c r="E49" s="3" t="s">
        <v>15</v>
      </c>
      <c r="F49" s="3" t="s">
        <v>22</v>
      </c>
      <c r="G49" s="3" t="s">
        <v>93</v>
      </c>
      <c r="H49">
        <v>838.6</v>
      </c>
      <c r="I49">
        <v>2773.4</v>
      </c>
      <c r="K49">
        <v>232125</v>
      </c>
      <c r="L49">
        <v>767681</v>
      </c>
      <c r="M49" t="s">
        <v>43</v>
      </c>
      <c r="P49">
        <f>K49/1.1^59</f>
        <v>838.597362995563</v>
      </c>
      <c r="Q49">
        <f>L49/1.1^59</f>
        <v>2773.39908334646</v>
      </c>
    </row>
    <row r="50" spans="1:12">
      <c r="A50" s="7" t="s">
        <v>94</v>
      </c>
      <c r="B50" s="7"/>
      <c r="C50" s="7"/>
      <c r="D50" s="7" t="s">
        <v>53</v>
      </c>
      <c r="E50" s="7" t="s">
        <v>21</v>
      </c>
      <c r="F50" s="7" t="s">
        <v>22</v>
      </c>
      <c r="G50" s="7" t="s">
        <v>93</v>
      </c>
      <c r="H50" s="7">
        <v>767.2</v>
      </c>
      <c r="I50" s="7">
        <v>3032.4</v>
      </c>
      <c r="J50" s="7"/>
      <c r="K50" s="7">
        <f>H50*1.1^59</f>
        <v>212362.103505616</v>
      </c>
      <c r="L50" s="7">
        <f>I50*1.1^59</f>
        <v>839372.839768546</v>
      </c>
    </row>
    <row r="51" spans="1:12">
      <c r="A51" s="7" t="s">
        <v>95</v>
      </c>
      <c r="B51" s="7"/>
      <c r="C51" s="7"/>
      <c r="D51" s="7" t="s">
        <v>37</v>
      </c>
      <c r="E51" s="7" t="s">
        <v>54</v>
      </c>
      <c r="F51" s="7" t="s">
        <v>22</v>
      </c>
      <c r="G51" s="7" t="s">
        <v>93</v>
      </c>
      <c r="H51" s="7">
        <v>546</v>
      </c>
      <c r="I51" s="7">
        <v>4264.4</v>
      </c>
      <c r="J51" s="7"/>
      <c r="K51" s="7">
        <f>H51*1.1^59</f>
        <v>151133.613808741</v>
      </c>
      <c r="L51" s="7">
        <f>I51*1.1^59</f>
        <v>1180392.27605494</v>
      </c>
    </row>
    <row r="52" spans="1:12">
      <c r="A52" s="7" t="s">
        <v>96</v>
      </c>
      <c r="B52" s="7"/>
      <c r="C52" s="7"/>
      <c r="D52" s="7" t="s">
        <v>42</v>
      </c>
      <c r="E52" s="7" t="s">
        <v>25</v>
      </c>
      <c r="F52" s="7" t="s">
        <v>22</v>
      </c>
      <c r="G52" s="7" t="s">
        <v>93</v>
      </c>
      <c r="H52" s="7">
        <v>750.4</v>
      </c>
      <c r="I52" s="7">
        <v>3101</v>
      </c>
      <c r="J52" s="7"/>
      <c r="K52" s="7">
        <f t="shared" ref="K52:L61" si="7">H52*1.1^59</f>
        <v>207711.838465347</v>
      </c>
      <c r="L52" s="7">
        <f t="shared" si="7"/>
        <v>858361.422016311</v>
      </c>
    </row>
    <row r="53" spans="1:12">
      <c r="A53" s="7" t="s">
        <v>97</v>
      </c>
      <c r="B53" s="7"/>
      <c r="C53" s="7"/>
      <c r="D53" s="7" t="s">
        <v>14</v>
      </c>
      <c r="E53" s="7" t="s">
        <v>15</v>
      </c>
      <c r="F53" s="7" t="s">
        <v>22</v>
      </c>
      <c r="G53" s="7" t="s">
        <v>93</v>
      </c>
      <c r="H53" s="7">
        <v>831.6</v>
      </c>
      <c r="I53" s="7">
        <v>2795.8</v>
      </c>
      <c r="J53" s="7"/>
      <c r="K53" s="7">
        <f t="shared" si="7"/>
        <v>230188.119493313</v>
      </c>
      <c r="L53" s="7">
        <f t="shared" si="7"/>
        <v>773881.607118092</v>
      </c>
    </row>
    <row r="54" spans="1:12">
      <c r="A54" s="7" t="s">
        <v>98</v>
      </c>
      <c r="B54" s="7"/>
      <c r="C54" s="7"/>
      <c r="D54" s="7" t="s">
        <v>37</v>
      </c>
      <c r="E54" s="7" t="s">
        <v>66</v>
      </c>
      <c r="F54" s="7" t="s">
        <v>22</v>
      </c>
      <c r="G54" s="7" t="s">
        <v>93</v>
      </c>
      <c r="H54" s="7">
        <v>767.2</v>
      </c>
      <c r="I54" s="7">
        <v>3032.4</v>
      </c>
      <c r="J54" s="7"/>
      <c r="K54" s="7">
        <f t="shared" si="7"/>
        <v>212362.103505616</v>
      </c>
      <c r="L54" s="7">
        <f t="shared" si="7"/>
        <v>839372.839768546</v>
      </c>
    </row>
    <row r="55" spans="1:12">
      <c r="A55" s="7" t="s">
        <v>99</v>
      </c>
      <c r="B55" s="7"/>
      <c r="C55" s="7"/>
      <c r="D55" s="7" t="s">
        <v>53</v>
      </c>
      <c r="E55" s="7" t="s">
        <v>15</v>
      </c>
      <c r="F55" s="7" t="s">
        <v>22</v>
      </c>
      <c r="G55" s="7" t="s">
        <v>93</v>
      </c>
      <c r="H55" s="7">
        <v>777</v>
      </c>
      <c r="I55" s="7">
        <v>2993.2</v>
      </c>
      <c r="J55" s="7"/>
      <c r="K55" s="7">
        <f t="shared" si="7"/>
        <v>215074.758112439</v>
      </c>
      <c r="L55" s="7">
        <f t="shared" si="7"/>
        <v>828522.221341252</v>
      </c>
    </row>
    <row r="56" spans="1:12">
      <c r="A56" s="7" t="s">
        <v>100</v>
      </c>
      <c r="B56" s="7"/>
      <c r="C56" s="7"/>
      <c r="D56" s="7" t="s">
        <v>42</v>
      </c>
      <c r="E56" s="7" t="s">
        <v>66</v>
      </c>
      <c r="F56" s="7" t="s">
        <v>22</v>
      </c>
      <c r="G56" s="7" t="s">
        <v>93</v>
      </c>
      <c r="H56" s="7">
        <v>736.4</v>
      </c>
      <c r="I56" s="7">
        <v>3158.4</v>
      </c>
      <c r="J56" s="7"/>
      <c r="K56" s="7">
        <f t="shared" si="7"/>
        <v>203836.617598456</v>
      </c>
      <c r="L56" s="7">
        <f t="shared" si="7"/>
        <v>874249.827570563</v>
      </c>
    </row>
    <row r="57" spans="1:12">
      <c r="A57" s="7" t="s">
        <v>101</v>
      </c>
      <c r="B57" s="7"/>
      <c r="C57" s="7"/>
      <c r="D57" s="7" t="s">
        <v>14</v>
      </c>
      <c r="E57" s="7" t="s">
        <v>54</v>
      </c>
      <c r="F57" s="7" t="s">
        <v>22</v>
      </c>
      <c r="G57" s="7" t="s">
        <v>93</v>
      </c>
      <c r="H57" s="7">
        <v>534.8</v>
      </c>
      <c r="I57" s="7">
        <v>4349.8</v>
      </c>
      <c r="J57" s="7"/>
      <c r="K57" s="7">
        <f t="shared" si="7"/>
        <v>148033.437115228</v>
      </c>
      <c r="L57" s="7">
        <f t="shared" si="7"/>
        <v>1204031.12334297</v>
      </c>
    </row>
    <row r="58" spans="1:12">
      <c r="A58" s="7" t="s">
        <v>102</v>
      </c>
      <c r="B58" s="7"/>
      <c r="C58" s="7"/>
      <c r="D58" s="7" t="s">
        <v>42</v>
      </c>
      <c r="E58" s="7" t="s">
        <v>15</v>
      </c>
      <c r="F58" s="7" t="s">
        <v>22</v>
      </c>
      <c r="G58" s="7" t="s">
        <v>93</v>
      </c>
      <c r="H58" s="7">
        <v>799.4</v>
      </c>
      <c r="I58" s="7">
        <v>2909.2</v>
      </c>
      <c r="J58" s="7"/>
      <c r="K58" s="7">
        <f t="shared" si="7"/>
        <v>221275.111499464</v>
      </c>
      <c r="L58" s="7">
        <f t="shared" si="7"/>
        <v>805270.896139907</v>
      </c>
    </row>
    <row r="59" spans="1:12">
      <c r="A59" s="7" t="s">
        <v>103</v>
      </c>
      <c r="B59" s="7"/>
      <c r="C59" s="7"/>
      <c r="D59" s="7" t="s">
        <v>14</v>
      </c>
      <c r="E59" s="7" t="s">
        <v>15</v>
      </c>
      <c r="F59" s="7" t="s">
        <v>22</v>
      </c>
      <c r="G59" s="7" t="s">
        <v>93</v>
      </c>
      <c r="H59" s="7">
        <v>750.4</v>
      </c>
      <c r="I59" s="7">
        <v>3102.4</v>
      </c>
      <c r="J59" s="7"/>
      <c r="K59" s="7">
        <f t="shared" si="7"/>
        <v>207711.838465347</v>
      </c>
      <c r="L59" s="7">
        <f t="shared" si="7"/>
        <v>858748.944103</v>
      </c>
    </row>
    <row r="60" spans="1:12">
      <c r="A60" s="7" t="s">
        <v>104</v>
      </c>
      <c r="B60" s="7"/>
      <c r="C60" s="7"/>
      <c r="D60" s="7" t="s">
        <v>53</v>
      </c>
      <c r="E60" s="7" t="s">
        <v>66</v>
      </c>
      <c r="F60" s="7" t="s">
        <v>22</v>
      </c>
      <c r="G60" s="7" t="s">
        <v>93</v>
      </c>
      <c r="H60" s="7">
        <v>793.8</v>
      </c>
      <c r="I60" s="7">
        <v>2928.8</v>
      </c>
      <c r="J60" s="7"/>
      <c r="K60" s="7">
        <f t="shared" si="7"/>
        <v>219725.023152708</v>
      </c>
      <c r="L60" s="7">
        <f t="shared" si="7"/>
        <v>810696.205353554</v>
      </c>
    </row>
    <row r="61" spans="1:12">
      <c r="A61" s="7" t="s">
        <v>105</v>
      </c>
      <c r="B61" s="7"/>
      <c r="C61" s="7"/>
      <c r="D61" s="7" t="s">
        <v>34</v>
      </c>
      <c r="E61" s="7" t="s">
        <v>54</v>
      </c>
      <c r="F61" s="7" t="s">
        <v>22</v>
      </c>
      <c r="G61" s="7" t="s">
        <v>93</v>
      </c>
      <c r="H61" s="7">
        <v>537.6</v>
      </c>
      <c r="I61" s="7">
        <v>4550</v>
      </c>
      <c r="J61" s="7"/>
      <c r="K61" s="7">
        <f t="shared" si="7"/>
        <v>148808.481288607</v>
      </c>
      <c r="L61" s="7">
        <f t="shared" si="7"/>
        <v>1259446.78173951</v>
      </c>
    </row>
    <row r="62" spans="1:12">
      <c r="A62" s="7" t="s">
        <v>106</v>
      </c>
      <c r="B62" s="7"/>
      <c r="C62" s="7"/>
      <c r="D62" s="7" t="s">
        <v>42</v>
      </c>
      <c r="E62" s="7" t="s">
        <v>25</v>
      </c>
      <c r="F62" s="7" t="s">
        <v>22</v>
      </c>
      <c r="G62" s="7" t="s">
        <v>107</v>
      </c>
      <c r="H62" s="7">
        <v>684</v>
      </c>
      <c r="I62" s="7">
        <v>2374.8</v>
      </c>
      <c r="J62" s="7"/>
      <c r="K62" s="7">
        <f>H62*1.1^59</f>
        <v>189332.219496665</v>
      </c>
      <c r="L62" s="7">
        <f>I62*1.1^59</f>
        <v>657348.179620876</v>
      </c>
    </row>
    <row r="63" spans="1:12">
      <c r="A63" s="7" t="s">
        <v>108</v>
      </c>
      <c r="B63" s="7"/>
      <c r="C63" s="7"/>
      <c r="D63" s="7" t="s">
        <v>14</v>
      </c>
      <c r="E63" s="7" t="s">
        <v>15</v>
      </c>
      <c r="F63" s="7" t="s">
        <v>22</v>
      </c>
      <c r="G63" s="7" t="s">
        <v>107</v>
      </c>
      <c r="H63" s="7">
        <v>700.8</v>
      </c>
      <c r="I63" s="7">
        <v>2316</v>
      </c>
      <c r="J63" s="7"/>
      <c r="K63" s="7">
        <f>H63*1.1^59</f>
        <v>193982.484536933</v>
      </c>
      <c r="L63" s="7">
        <f>I63*1.1^59</f>
        <v>641072.251979934</v>
      </c>
    </row>
    <row r="64" spans="1:12">
      <c r="A64" s="7" t="s">
        <v>109</v>
      </c>
      <c r="B64" s="7"/>
      <c r="C64" s="7"/>
      <c r="D64" s="7" t="s">
        <v>34</v>
      </c>
      <c r="E64" s="7" t="s">
        <v>15</v>
      </c>
      <c r="F64" s="7" t="s">
        <v>22</v>
      </c>
      <c r="G64" s="7" t="s">
        <v>107</v>
      </c>
      <c r="H64" s="7">
        <v>535.2</v>
      </c>
      <c r="I64" s="7">
        <v>3034.8</v>
      </c>
      <c r="J64" s="7"/>
      <c r="K64" s="7">
        <f t="shared" ref="K64:L72" si="8">H64*1.1^59</f>
        <v>148144.157711425</v>
      </c>
      <c r="L64" s="7">
        <f t="shared" si="8"/>
        <v>840037.163345727</v>
      </c>
    </row>
    <row r="65" spans="1:12">
      <c r="A65" s="7" t="s">
        <v>110</v>
      </c>
      <c r="B65" s="7"/>
      <c r="C65" s="7"/>
      <c r="D65" s="7" t="s">
        <v>14</v>
      </c>
      <c r="E65" s="7" t="s">
        <v>54</v>
      </c>
      <c r="F65" s="7" t="s">
        <v>22</v>
      </c>
      <c r="G65" s="7" t="s">
        <v>107</v>
      </c>
      <c r="H65" s="7">
        <v>464.4</v>
      </c>
      <c r="I65" s="7">
        <v>3490.8</v>
      </c>
      <c r="J65" s="7"/>
      <c r="K65" s="7">
        <f t="shared" si="8"/>
        <v>128546.612184577</v>
      </c>
      <c r="L65" s="7">
        <f t="shared" si="8"/>
        <v>966258.64301017</v>
      </c>
    </row>
    <row r="66" spans="1:12">
      <c r="A66" s="7" t="s">
        <v>111</v>
      </c>
      <c r="B66" s="7"/>
      <c r="C66" s="7"/>
      <c r="D66" s="7" t="s">
        <v>53</v>
      </c>
      <c r="E66" s="7" t="s">
        <v>66</v>
      </c>
      <c r="F66" s="7" t="s">
        <v>22</v>
      </c>
      <c r="G66" s="7" t="s">
        <v>107</v>
      </c>
      <c r="H66" s="7">
        <v>655.2</v>
      </c>
      <c r="I66" s="7">
        <v>2478</v>
      </c>
      <c r="J66" s="7"/>
      <c r="K66" s="7">
        <f t="shared" si="8"/>
        <v>181360.336570489</v>
      </c>
      <c r="L66" s="7">
        <f t="shared" si="8"/>
        <v>685914.093439671</v>
      </c>
    </row>
    <row r="67" spans="1:12">
      <c r="A67" s="7" t="s">
        <v>112</v>
      </c>
      <c r="B67" s="7"/>
      <c r="C67" s="7"/>
      <c r="D67" s="7" t="s">
        <v>37</v>
      </c>
      <c r="E67" s="7" t="s">
        <v>25</v>
      </c>
      <c r="F67" s="7" t="s">
        <v>22</v>
      </c>
      <c r="G67" s="7" t="s">
        <v>107</v>
      </c>
      <c r="H67" s="7">
        <v>626.4</v>
      </c>
      <c r="I67" s="7">
        <v>2590.8</v>
      </c>
      <c r="J67" s="7"/>
      <c r="K67" s="7">
        <f t="shared" si="8"/>
        <v>173388.453644314</v>
      </c>
      <c r="L67" s="7">
        <f t="shared" si="8"/>
        <v>717137.301567191</v>
      </c>
    </row>
    <row r="68" spans="1:12">
      <c r="A68" s="7" t="s">
        <v>113</v>
      </c>
      <c r="B68" s="7"/>
      <c r="C68" s="7"/>
      <c r="D68" s="7" t="s">
        <v>34</v>
      </c>
      <c r="E68" s="7" t="s">
        <v>15</v>
      </c>
      <c r="F68" s="7" t="s">
        <v>22</v>
      </c>
      <c r="G68" s="7" t="s">
        <v>107</v>
      </c>
      <c r="H68" s="7">
        <v>703.2</v>
      </c>
      <c r="I68" s="7">
        <v>2307.6</v>
      </c>
      <c r="J68" s="7"/>
      <c r="K68" s="7">
        <f t="shared" si="8"/>
        <v>194646.808114115</v>
      </c>
      <c r="L68" s="7">
        <f t="shared" si="8"/>
        <v>638747.1194598</v>
      </c>
    </row>
    <row r="69" spans="1:12">
      <c r="A69" s="7" t="s">
        <v>114</v>
      </c>
      <c r="B69" s="7"/>
      <c r="C69" s="7"/>
      <c r="D69" s="7" t="s">
        <v>53</v>
      </c>
      <c r="E69" s="7" t="s">
        <v>66</v>
      </c>
      <c r="F69" s="7" t="s">
        <v>22</v>
      </c>
      <c r="G69" s="7" t="s">
        <v>107</v>
      </c>
      <c r="H69" s="7">
        <v>663.6</v>
      </c>
      <c r="I69" s="7">
        <v>2445.6</v>
      </c>
      <c r="J69" s="7"/>
      <c r="K69" s="7">
        <f t="shared" si="8"/>
        <v>183685.469090624</v>
      </c>
      <c r="L69" s="7">
        <f t="shared" si="8"/>
        <v>676945.725147723</v>
      </c>
    </row>
    <row r="70" spans="1:12">
      <c r="A70" s="7" t="s">
        <v>115</v>
      </c>
      <c r="B70" s="7"/>
      <c r="C70" s="7"/>
      <c r="D70" s="7" t="s">
        <v>37</v>
      </c>
      <c r="E70" s="7" t="s">
        <v>21</v>
      </c>
      <c r="F70" s="7" t="s">
        <v>22</v>
      </c>
      <c r="G70" s="7" t="s">
        <v>107</v>
      </c>
      <c r="H70" s="7">
        <v>634.8</v>
      </c>
      <c r="I70" s="7">
        <v>2556</v>
      </c>
      <c r="J70" s="7"/>
      <c r="K70" s="7">
        <f t="shared" si="8"/>
        <v>175713.586164448</v>
      </c>
      <c r="L70" s="7">
        <f t="shared" si="8"/>
        <v>707504.609698062</v>
      </c>
    </row>
    <row r="71" spans="1:12">
      <c r="A71" s="7" t="s">
        <v>116</v>
      </c>
      <c r="B71" s="7"/>
      <c r="C71" s="7"/>
      <c r="D71" s="7" t="s">
        <v>34</v>
      </c>
      <c r="E71" s="7" t="s">
        <v>25</v>
      </c>
      <c r="F71" s="7" t="s">
        <v>22</v>
      </c>
      <c r="G71" s="7" t="s">
        <v>107</v>
      </c>
      <c r="H71" s="7">
        <v>628.8</v>
      </c>
      <c r="I71" s="7">
        <v>2578.8</v>
      </c>
      <c r="J71" s="7"/>
      <c r="K71" s="7">
        <f t="shared" si="8"/>
        <v>174052.777221495</v>
      </c>
      <c r="L71" s="7">
        <f t="shared" si="8"/>
        <v>713815.683681284</v>
      </c>
    </row>
    <row r="72" spans="1:12">
      <c r="A72" s="7" t="s">
        <v>117</v>
      </c>
      <c r="B72" s="7"/>
      <c r="C72" s="7"/>
      <c r="D72" s="7" t="s">
        <v>53</v>
      </c>
      <c r="E72" s="7" t="s">
        <v>25</v>
      </c>
      <c r="F72" s="7" t="s">
        <v>22</v>
      </c>
      <c r="G72" s="7" t="s">
        <v>107</v>
      </c>
      <c r="H72" s="7">
        <v>638.4</v>
      </c>
      <c r="I72" s="7">
        <v>2544</v>
      </c>
      <c r="J72" s="7"/>
      <c r="K72" s="7">
        <f t="shared" si="8"/>
        <v>176710.07153022</v>
      </c>
      <c r="L72" s="7">
        <f t="shared" si="8"/>
        <v>704182.991812156</v>
      </c>
    </row>
    <row r="73" spans="1:12">
      <c r="A73" s="7" t="s">
        <v>118</v>
      </c>
      <c r="B73" s="7"/>
      <c r="C73" s="7"/>
      <c r="D73" s="7" t="s">
        <v>53</v>
      </c>
      <c r="E73" s="7" t="s">
        <v>54</v>
      </c>
      <c r="F73" s="7" t="s">
        <v>22</v>
      </c>
      <c r="G73" s="7" t="s">
        <v>119</v>
      </c>
      <c r="H73" s="7">
        <v>360</v>
      </c>
      <c r="I73" s="7">
        <v>2812</v>
      </c>
      <c r="J73" s="7"/>
      <c r="K73" s="7">
        <f>H73*1.1^59</f>
        <v>99648.5365771919</v>
      </c>
      <c r="L73" s="7">
        <f>I73*1.1^59</f>
        <v>778365.791264065</v>
      </c>
    </row>
    <row r="74" spans="1:12">
      <c r="A74" s="7" t="s">
        <v>120</v>
      </c>
      <c r="B74" s="7"/>
      <c r="C74" s="7"/>
      <c r="D74" s="7" t="s">
        <v>42</v>
      </c>
      <c r="E74" s="7" t="s">
        <v>15</v>
      </c>
      <c r="F74" s="7" t="s">
        <v>22</v>
      </c>
      <c r="G74" s="7" t="s">
        <v>119</v>
      </c>
      <c r="H74" s="7">
        <v>483</v>
      </c>
      <c r="I74" s="7">
        <v>2093</v>
      </c>
      <c r="J74" s="7"/>
      <c r="K74" s="7">
        <f t="shared" ref="K74:L93" si="9">H74*1.1^59</f>
        <v>133695.119907732</v>
      </c>
      <c r="L74" s="7">
        <f t="shared" si="9"/>
        <v>579345.519600174</v>
      </c>
    </row>
    <row r="75" spans="1:12">
      <c r="A75" s="7" t="s">
        <v>121</v>
      </c>
      <c r="B75" s="7"/>
      <c r="C75" s="7"/>
      <c r="D75" s="7" t="s">
        <v>42</v>
      </c>
      <c r="E75" s="7" t="s">
        <v>54</v>
      </c>
      <c r="F75" s="7" t="s">
        <v>22</v>
      </c>
      <c r="G75" s="7" t="s">
        <v>119</v>
      </c>
      <c r="H75" s="7">
        <v>364</v>
      </c>
      <c r="I75" s="7">
        <v>2778</v>
      </c>
      <c r="J75" s="7"/>
      <c r="K75" s="7">
        <f t="shared" si="9"/>
        <v>100755.742539161</v>
      </c>
      <c r="L75" s="7">
        <f t="shared" si="9"/>
        <v>768954.54058733</v>
      </c>
    </row>
    <row r="76" spans="1:12">
      <c r="A76" s="7" t="s">
        <v>122</v>
      </c>
      <c r="B76" s="7"/>
      <c r="C76" s="7"/>
      <c r="D76" s="7" t="s">
        <v>53</v>
      </c>
      <c r="E76" s="7" t="s">
        <v>15</v>
      </c>
      <c r="F76" s="7" t="s">
        <v>22</v>
      </c>
      <c r="G76" s="7" t="s">
        <v>119</v>
      </c>
      <c r="H76" s="7">
        <v>555</v>
      </c>
      <c r="I76" s="7">
        <v>1821</v>
      </c>
      <c r="J76" s="7"/>
      <c r="K76" s="7">
        <f t="shared" si="9"/>
        <v>153624.827223171</v>
      </c>
      <c r="L76" s="7">
        <f t="shared" si="9"/>
        <v>504055.514186296</v>
      </c>
    </row>
    <row r="77" spans="1:12">
      <c r="A77" s="7" t="s">
        <v>123</v>
      </c>
      <c r="B77" s="7"/>
      <c r="C77" s="7"/>
      <c r="D77" s="7" t="s">
        <v>34</v>
      </c>
      <c r="E77" s="7" t="s">
        <v>66</v>
      </c>
      <c r="F77" s="7" t="s">
        <v>22</v>
      </c>
      <c r="G77" s="7" t="s">
        <v>119</v>
      </c>
      <c r="H77" s="7">
        <v>549</v>
      </c>
      <c r="I77" s="7">
        <v>1844</v>
      </c>
      <c r="J77" s="7"/>
      <c r="K77" s="7">
        <f t="shared" si="9"/>
        <v>151964.018280218</v>
      </c>
      <c r="L77" s="7">
        <f t="shared" si="9"/>
        <v>510421.948467616</v>
      </c>
    </row>
    <row r="78" spans="1:12">
      <c r="A78" s="7" t="s">
        <v>124</v>
      </c>
      <c r="B78" s="7"/>
      <c r="C78" s="7"/>
      <c r="D78" s="7" t="s">
        <v>14</v>
      </c>
      <c r="E78" s="7" t="s">
        <v>25</v>
      </c>
      <c r="F78" s="7" t="s">
        <v>22</v>
      </c>
      <c r="G78" s="7" t="s">
        <v>119</v>
      </c>
      <c r="H78" s="7">
        <v>368</v>
      </c>
      <c r="I78" s="7">
        <v>2745</v>
      </c>
      <c r="J78" s="7"/>
      <c r="K78" s="7">
        <f t="shared" si="9"/>
        <v>101862.948501129</v>
      </c>
      <c r="L78" s="7">
        <f t="shared" si="9"/>
        <v>759820.091401088</v>
      </c>
    </row>
    <row r="79" spans="1:12">
      <c r="A79" s="7" t="s">
        <v>125</v>
      </c>
      <c r="B79" s="7"/>
      <c r="C79" s="7"/>
      <c r="D79" s="7" t="s">
        <v>14</v>
      </c>
      <c r="E79" s="7" t="s">
        <v>15</v>
      </c>
      <c r="F79" s="7" t="s">
        <v>22</v>
      </c>
      <c r="G79" s="7" t="s">
        <v>119</v>
      </c>
      <c r="H79" s="7">
        <v>528</v>
      </c>
      <c r="I79" s="7">
        <v>1914</v>
      </c>
      <c r="J79" s="7"/>
      <c r="K79" s="7">
        <f t="shared" si="9"/>
        <v>146151.186979881</v>
      </c>
      <c r="L79" s="7">
        <f t="shared" si="9"/>
        <v>529798.05280207</v>
      </c>
    </row>
    <row r="80" spans="1:12">
      <c r="A80" s="7" t="s">
        <v>126</v>
      </c>
      <c r="B80" s="7"/>
      <c r="C80" s="7"/>
      <c r="D80" s="7" t="s">
        <v>37</v>
      </c>
      <c r="E80" s="7" t="s">
        <v>15</v>
      </c>
      <c r="F80" s="7" t="s">
        <v>22</v>
      </c>
      <c r="G80" s="7" t="s">
        <v>119</v>
      </c>
      <c r="H80" s="7">
        <v>495</v>
      </c>
      <c r="I80" s="7">
        <v>2045</v>
      </c>
      <c r="J80" s="7"/>
      <c r="K80" s="7">
        <f t="shared" si="9"/>
        <v>137016.737793639</v>
      </c>
      <c r="L80" s="7">
        <f t="shared" si="9"/>
        <v>566059.048056548</v>
      </c>
    </row>
    <row r="81" spans="1:12">
      <c r="A81" s="7" t="s">
        <v>127</v>
      </c>
      <c r="B81" s="7"/>
      <c r="C81" s="7"/>
      <c r="D81" s="7" t="s">
        <v>34</v>
      </c>
      <c r="E81" s="7" t="s">
        <v>54</v>
      </c>
      <c r="F81" s="7" t="s">
        <v>22</v>
      </c>
      <c r="G81" s="7" t="s">
        <v>119</v>
      </c>
      <c r="H81" s="7">
        <v>365</v>
      </c>
      <c r="I81" s="7">
        <v>2767</v>
      </c>
      <c r="J81" s="7"/>
      <c r="K81" s="7">
        <f t="shared" si="9"/>
        <v>101032.544029653</v>
      </c>
      <c r="L81" s="7">
        <f t="shared" si="9"/>
        <v>765909.724191916</v>
      </c>
    </row>
    <row r="82" spans="1:12">
      <c r="A82" s="7" t="s">
        <v>128</v>
      </c>
      <c r="B82" s="7"/>
      <c r="C82" s="7"/>
      <c r="D82" s="7" t="s">
        <v>42</v>
      </c>
      <c r="E82" s="7" t="s">
        <v>54</v>
      </c>
      <c r="F82" s="7" t="s">
        <v>22</v>
      </c>
      <c r="G82" s="7" t="s">
        <v>119</v>
      </c>
      <c r="H82" s="7">
        <v>367</v>
      </c>
      <c r="I82" s="7">
        <v>2756</v>
      </c>
      <c r="J82" s="7"/>
      <c r="K82" s="7">
        <f t="shared" si="9"/>
        <v>101586.147010637</v>
      </c>
      <c r="L82" s="7">
        <f t="shared" si="9"/>
        <v>762864.907796502</v>
      </c>
    </row>
    <row r="83" spans="1:12">
      <c r="A83" s="7" t="s">
        <v>129</v>
      </c>
      <c r="B83" s="7"/>
      <c r="C83" s="7"/>
      <c r="D83" s="7" t="s">
        <v>42</v>
      </c>
      <c r="E83" s="7" t="s">
        <v>25</v>
      </c>
      <c r="F83" s="7" t="s">
        <v>22</v>
      </c>
      <c r="G83" s="7" t="s">
        <v>119</v>
      </c>
      <c r="H83" s="7">
        <v>528</v>
      </c>
      <c r="I83" s="7">
        <v>1914</v>
      </c>
      <c r="J83" s="7"/>
      <c r="K83" s="7">
        <f t="shared" si="9"/>
        <v>146151.186979881</v>
      </c>
      <c r="L83" s="7">
        <f t="shared" si="9"/>
        <v>529798.05280207</v>
      </c>
    </row>
    <row r="84" spans="1:12">
      <c r="A84" s="7" t="s">
        <v>130</v>
      </c>
      <c r="B84" s="7"/>
      <c r="C84" s="7"/>
      <c r="D84" s="7" t="s">
        <v>37</v>
      </c>
      <c r="E84" s="7" t="s">
        <v>66</v>
      </c>
      <c r="F84" s="7" t="s">
        <v>22</v>
      </c>
      <c r="G84" s="7" t="s">
        <v>119</v>
      </c>
      <c r="H84" s="7">
        <v>361</v>
      </c>
      <c r="I84" s="7">
        <v>2801</v>
      </c>
      <c r="J84" s="7"/>
      <c r="K84" s="7">
        <f t="shared" si="9"/>
        <v>99925.3380676841</v>
      </c>
      <c r="L84" s="7">
        <f t="shared" si="9"/>
        <v>775320.974868651</v>
      </c>
    </row>
    <row r="85" spans="1:12">
      <c r="A85" s="7" t="s">
        <v>131</v>
      </c>
      <c r="B85" s="7"/>
      <c r="C85" s="7"/>
      <c r="D85" s="7" t="s">
        <v>14</v>
      </c>
      <c r="E85" s="7" t="s">
        <v>54</v>
      </c>
      <c r="F85" s="7" t="s">
        <v>22</v>
      </c>
      <c r="G85" s="7" t="s">
        <v>119</v>
      </c>
      <c r="H85" s="7">
        <v>428</v>
      </c>
      <c r="I85" s="7">
        <v>2362</v>
      </c>
      <c r="J85" s="7"/>
      <c r="K85" s="7">
        <f t="shared" si="9"/>
        <v>118471.037930661</v>
      </c>
      <c r="L85" s="7">
        <f t="shared" si="9"/>
        <v>653805.120542575</v>
      </c>
    </row>
    <row r="86" spans="1:12">
      <c r="A86" s="7" t="s">
        <v>132</v>
      </c>
      <c r="B86" s="7"/>
      <c r="C86" s="7"/>
      <c r="D86" s="7" t="s">
        <v>34</v>
      </c>
      <c r="E86" s="7" t="s">
        <v>66</v>
      </c>
      <c r="F86" s="7" t="s">
        <v>22</v>
      </c>
      <c r="G86" s="7" t="s">
        <v>119</v>
      </c>
      <c r="H86" s="7">
        <v>495</v>
      </c>
      <c r="I86" s="7">
        <v>2045</v>
      </c>
      <c r="J86" s="7"/>
      <c r="K86" s="7">
        <f t="shared" si="9"/>
        <v>137016.737793639</v>
      </c>
      <c r="L86" s="7">
        <f t="shared" si="9"/>
        <v>566059.048056548</v>
      </c>
    </row>
    <row r="87" spans="1:12">
      <c r="A87" s="7" t="s">
        <v>133</v>
      </c>
      <c r="B87" s="7"/>
      <c r="C87" s="7"/>
      <c r="D87" s="7" t="s">
        <v>14</v>
      </c>
      <c r="E87" s="7" t="s">
        <v>66</v>
      </c>
      <c r="F87" s="7" t="s">
        <v>22</v>
      </c>
      <c r="G87" s="7" t="s">
        <v>119</v>
      </c>
      <c r="H87" s="7">
        <v>492</v>
      </c>
      <c r="I87" s="7">
        <v>2054</v>
      </c>
      <c r="J87" s="7"/>
      <c r="K87" s="7">
        <f t="shared" si="9"/>
        <v>136186.333322162</v>
      </c>
      <c r="L87" s="7">
        <f t="shared" si="9"/>
        <v>568550.261470978</v>
      </c>
    </row>
    <row r="88" spans="1:12">
      <c r="A88" s="7" t="s">
        <v>134</v>
      </c>
      <c r="B88" s="7"/>
      <c r="C88" s="7"/>
      <c r="D88" s="7" t="s">
        <v>34</v>
      </c>
      <c r="E88" s="7" t="s">
        <v>54</v>
      </c>
      <c r="F88" s="7" t="s">
        <v>22</v>
      </c>
      <c r="G88" s="7" t="s">
        <v>119</v>
      </c>
      <c r="H88" s="7">
        <v>375</v>
      </c>
      <c r="I88" s="7">
        <v>2700</v>
      </c>
      <c r="J88" s="7"/>
      <c r="K88" s="7">
        <f t="shared" si="9"/>
        <v>103800.558934575</v>
      </c>
      <c r="L88" s="7">
        <f t="shared" si="9"/>
        <v>747364.024328939</v>
      </c>
    </row>
    <row r="89" spans="1:12">
      <c r="A89" s="7" t="s">
        <v>135</v>
      </c>
      <c r="B89" s="7"/>
      <c r="C89" s="7"/>
      <c r="D89" s="7" t="s">
        <v>14</v>
      </c>
      <c r="E89" s="7" t="s">
        <v>15</v>
      </c>
      <c r="F89" s="7" t="s">
        <v>22</v>
      </c>
      <c r="G89" s="7" t="s">
        <v>119</v>
      </c>
      <c r="H89" s="7">
        <v>506</v>
      </c>
      <c r="I89" s="7">
        <v>2000</v>
      </c>
      <c r="J89" s="7"/>
      <c r="K89" s="7">
        <f t="shared" si="9"/>
        <v>140061.554189053</v>
      </c>
      <c r="L89" s="7">
        <f t="shared" si="9"/>
        <v>553602.980984399</v>
      </c>
    </row>
    <row r="90" spans="1:12">
      <c r="A90" s="7" t="s">
        <v>136</v>
      </c>
      <c r="B90" s="7"/>
      <c r="C90" s="7"/>
      <c r="D90" s="7" t="s">
        <v>37</v>
      </c>
      <c r="E90" s="7" t="s">
        <v>15</v>
      </c>
      <c r="F90" s="7" t="s">
        <v>22</v>
      </c>
      <c r="G90" s="7" t="s">
        <v>119</v>
      </c>
      <c r="H90" s="7">
        <v>546</v>
      </c>
      <c r="I90" s="7">
        <v>1851</v>
      </c>
      <c r="J90" s="7"/>
      <c r="K90" s="7">
        <f t="shared" si="9"/>
        <v>151133.613808741</v>
      </c>
      <c r="L90" s="7">
        <f t="shared" si="9"/>
        <v>512359.558901061</v>
      </c>
    </row>
    <row r="91" spans="1:12">
      <c r="A91" s="5" t="s">
        <v>137</v>
      </c>
      <c r="B91" s="7"/>
      <c r="C91" s="7"/>
      <c r="D91" s="7" t="s">
        <v>37</v>
      </c>
      <c r="E91" s="7" t="s">
        <v>54</v>
      </c>
      <c r="F91" s="7" t="s">
        <v>22</v>
      </c>
      <c r="G91" s="7" t="s">
        <v>119</v>
      </c>
      <c r="H91" s="7">
        <v>361</v>
      </c>
      <c r="I91" s="7">
        <v>2801</v>
      </c>
      <c r="J91" s="7"/>
      <c r="K91" s="7">
        <f t="shared" si="9"/>
        <v>99925.3380676841</v>
      </c>
      <c r="L91" s="7">
        <f t="shared" si="9"/>
        <v>775320.974868651</v>
      </c>
    </row>
    <row r="92" spans="1:12">
      <c r="A92" s="5" t="s">
        <v>138</v>
      </c>
      <c r="B92" s="7"/>
      <c r="C92" s="7"/>
      <c r="D92" s="7" t="s">
        <v>37</v>
      </c>
      <c r="E92" s="7" t="s">
        <v>66</v>
      </c>
      <c r="F92" s="7" t="s">
        <v>22</v>
      </c>
      <c r="G92" s="7" t="s">
        <v>119</v>
      </c>
      <c r="H92" s="7">
        <v>522</v>
      </c>
      <c r="I92" s="7">
        <v>1939</v>
      </c>
      <c r="J92" s="7"/>
      <c r="K92" s="7">
        <f t="shared" si="9"/>
        <v>144490.378036928</v>
      </c>
      <c r="L92" s="7">
        <f t="shared" si="9"/>
        <v>536718.090064375</v>
      </c>
    </row>
    <row r="93" spans="1:12">
      <c r="A93" s="5" t="s">
        <v>139</v>
      </c>
      <c r="B93" s="7"/>
      <c r="C93" s="7"/>
      <c r="D93" s="7" t="s">
        <v>42</v>
      </c>
      <c r="E93" s="7" t="s">
        <v>15</v>
      </c>
      <c r="F93" s="7" t="s">
        <v>22</v>
      </c>
      <c r="G93" s="7" t="s">
        <v>119</v>
      </c>
      <c r="H93" s="7">
        <v>522</v>
      </c>
      <c r="I93" s="7">
        <v>1939</v>
      </c>
      <c r="J93" s="7"/>
      <c r="K93" s="7">
        <f t="shared" si="9"/>
        <v>144490.378036928</v>
      </c>
      <c r="L93" s="7">
        <f t="shared" si="9"/>
        <v>536718.090064375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9"/>
  <sheetViews>
    <sheetView tabSelected="1" zoomScale="85" zoomScaleNormal="85" topLeftCell="A7" workbookViewId="0">
      <selection activeCell="G25" sqref="G25"/>
    </sheetView>
  </sheetViews>
  <sheetFormatPr defaultColWidth="8.83333333333333" defaultRowHeight="14.4" outlineLevelCol="7"/>
  <cols>
    <col min="1" max="1" width="14.5" customWidth="1"/>
    <col min="3" max="4" width="12" customWidth="1"/>
    <col min="5" max="5" width="73.5" style="1" customWidth="1"/>
    <col min="6" max="6" width="12.1666666666667" customWidth="1"/>
    <col min="7" max="7" width="73.3333333333333" customWidth="1"/>
  </cols>
  <sheetData>
    <row r="1" spans="1:7">
      <c r="A1" t="s">
        <v>140</v>
      </c>
      <c r="B1" t="s">
        <v>2</v>
      </c>
      <c r="C1" t="s">
        <v>5</v>
      </c>
      <c r="D1" t="s">
        <v>141</v>
      </c>
      <c r="E1" s="1" t="s">
        <v>142</v>
      </c>
      <c r="F1" t="s">
        <v>143</v>
      </c>
      <c r="G1" t="s">
        <v>144</v>
      </c>
    </row>
    <row r="2" spans="1:7">
      <c r="A2" t="s">
        <v>12</v>
      </c>
      <c r="B2">
        <v>1001</v>
      </c>
      <c r="C2" t="s">
        <v>145</v>
      </c>
      <c r="D2" t="s">
        <v>146</v>
      </c>
      <c r="E2" s="1" t="s">
        <v>147</v>
      </c>
      <c r="F2" t="s">
        <v>148</v>
      </c>
      <c r="G2" s="2" t="s">
        <v>149</v>
      </c>
    </row>
    <row r="3" spans="1:7">
      <c r="A3" t="s">
        <v>12</v>
      </c>
      <c r="B3">
        <v>1002</v>
      </c>
      <c r="C3" t="s">
        <v>145</v>
      </c>
      <c r="D3" t="s">
        <v>150</v>
      </c>
      <c r="E3" s="1" t="s">
        <v>151</v>
      </c>
      <c r="F3" t="s">
        <v>148</v>
      </c>
      <c r="G3" s="2" t="s">
        <v>152</v>
      </c>
    </row>
    <row r="4" spans="1:7">
      <c r="A4" t="s">
        <v>12</v>
      </c>
      <c r="B4">
        <v>1003</v>
      </c>
      <c r="C4" t="s">
        <v>145</v>
      </c>
      <c r="D4" t="s">
        <v>153</v>
      </c>
      <c r="E4" s="1" t="s">
        <v>154</v>
      </c>
      <c r="F4" t="s">
        <v>148</v>
      </c>
      <c r="G4" t="s">
        <v>155</v>
      </c>
    </row>
    <row r="5" spans="1:7">
      <c r="A5" t="s">
        <v>12</v>
      </c>
      <c r="B5">
        <v>1004</v>
      </c>
      <c r="C5" t="s">
        <v>145</v>
      </c>
      <c r="D5" t="s">
        <v>156</v>
      </c>
      <c r="E5" s="1" t="s">
        <v>157</v>
      </c>
      <c r="F5" t="s">
        <v>148</v>
      </c>
      <c r="G5" t="s">
        <v>158</v>
      </c>
    </row>
    <row r="6" spans="1:7">
      <c r="A6" t="s">
        <v>12</v>
      </c>
      <c r="B6">
        <v>1005</v>
      </c>
      <c r="C6" t="s">
        <v>145</v>
      </c>
      <c r="D6" t="s">
        <v>159</v>
      </c>
      <c r="E6" s="1" t="s">
        <v>160</v>
      </c>
      <c r="F6" t="s">
        <v>148</v>
      </c>
      <c r="G6" t="s">
        <v>161</v>
      </c>
    </row>
    <row r="7" spans="1:7">
      <c r="A7" t="s">
        <v>12</v>
      </c>
      <c r="B7">
        <v>1006</v>
      </c>
      <c r="C7" t="s">
        <v>162</v>
      </c>
      <c r="E7" s="1" t="s">
        <v>163</v>
      </c>
      <c r="F7" t="s">
        <v>164</v>
      </c>
      <c r="G7" t="s">
        <v>165</v>
      </c>
    </row>
    <row r="8" spans="1:7">
      <c r="A8" t="s">
        <v>12</v>
      </c>
      <c r="B8">
        <v>1007</v>
      </c>
      <c r="C8" t="s">
        <v>162</v>
      </c>
      <c r="E8" s="1" t="s">
        <v>166</v>
      </c>
      <c r="F8" t="s">
        <v>164</v>
      </c>
      <c r="G8" t="s">
        <v>167</v>
      </c>
    </row>
    <row r="9" spans="1:7">
      <c r="A9" t="s">
        <v>12</v>
      </c>
      <c r="B9">
        <v>1008</v>
      </c>
      <c r="C9" t="s">
        <v>162</v>
      </c>
      <c r="E9" s="3" t="s">
        <v>168</v>
      </c>
      <c r="F9" t="s">
        <v>164</v>
      </c>
      <c r="G9" t="s">
        <v>169</v>
      </c>
    </row>
    <row r="10" spans="1:7">
      <c r="A10" t="s">
        <v>12</v>
      </c>
      <c r="B10">
        <v>1009</v>
      </c>
      <c r="C10" t="s">
        <v>162</v>
      </c>
      <c r="E10" s="1" t="s">
        <v>170</v>
      </c>
      <c r="F10" t="s">
        <v>164</v>
      </c>
      <c r="G10" t="s">
        <v>171</v>
      </c>
    </row>
    <row r="11" spans="1:7">
      <c r="A11" t="s">
        <v>12</v>
      </c>
      <c r="B11">
        <v>1011</v>
      </c>
      <c r="C11" t="s">
        <v>162</v>
      </c>
      <c r="E11" s="1" t="s">
        <v>172</v>
      </c>
      <c r="F11" t="s">
        <v>164</v>
      </c>
      <c r="G11" t="s">
        <v>173</v>
      </c>
    </row>
    <row r="12" spans="1:7">
      <c r="A12" t="s">
        <v>12</v>
      </c>
      <c r="B12">
        <v>1012</v>
      </c>
      <c r="C12" t="s">
        <v>174</v>
      </c>
      <c r="D12" t="s">
        <v>175</v>
      </c>
      <c r="E12" s="1" t="s">
        <v>176</v>
      </c>
      <c r="F12" t="s">
        <v>177</v>
      </c>
      <c r="G12" s="3" t="s">
        <v>178</v>
      </c>
    </row>
    <row r="13" spans="1:7">
      <c r="A13" t="s">
        <v>12</v>
      </c>
      <c r="B13">
        <v>1013</v>
      </c>
      <c r="C13" t="s">
        <v>174</v>
      </c>
      <c r="D13" t="s">
        <v>179</v>
      </c>
      <c r="E13" s="1" t="s">
        <v>180</v>
      </c>
      <c r="F13" t="s">
        <v>177</v>
      </c>
      <c r="G13" t="s">
        <v>181</v>
      </c>
    </row>
    <row r="14" spans="1:7">
      <c r="A14" t="s">
        <v>12</v>
      </c>
      <c r="B14">
        <v>1014</v>
      </c>
      <c r="C14" t="s">
        <v>174</v>
      </c>
      <c r="D14" t="s">
        <v>182</v>
      </c>
      <c r="E14" s="1" t="s">
        <v>183</v>
      </c>
      <c r="F14" t="s">
        <v>184</v>
      </c>
      <c r="G14" t="s">
        <v>185</v>
      </c>
    </row>
    <row r="15" ht="15" customHeight="1" spans="1:7">
      <c r="A15" t="s">
        <v>12</v>
      </c>
      <c r="B15">
        <v>1015</v>
      </c>
      <c r="C15" t="s">
        <v>174</v>
      </c>
      <c r="D15" t="s">
        <v>186</v>
      </c>
      <c r="E15" s="1" t="s">
        <v>187</v>
      </c>
      <c r="F15" t="s">
        <v>188</v>
      </c>
      <c r="G15" t="s">
        <v>189</v>
      </c>
    </row>
    <row r="16" spans="1:7">
      <c r="A16" t="s">
        <v>12</v>
      </c>
      <c r="B16">
        <v>1016</v>
      </c>
      <c r="C16" t="s">
        <v>174</v>
      </c>
      <c r="D16" t="s">
        <v>190</v>
      </c>
      <c r="E16" s="1" t="s">
        <v>191</v>
      </c>
      <c r="F16" t="s">
        <v>188</v>
      </c>
      <c r="G16" t="s">
        <v>165</v>
      </c>
    </row>
    <row r="17" spans="1:7">
      <c r="A17" t="s">
        <v>12</v>
      </c>
      <c r="B17">
        <v>1017</v>
      </c>
      <c r="C17" t="s">
        <v>192</v>
      </c>
      <c r="E17" s="1" t="s">
        <v>193</v>
      </c>
      <c r="F17" t="s">
        <v>194</v>
      </c>
      <c r="G17" t="s">
        <v>195</v>
      </c>
    </row>
    <row r="18" spans="1:7">
      <c r="A18" t="s">
        <v>12</v>
      </c>
      <c r="B18">
        <v>1018</v>
      </c>
      <c r="C18" t="s">
        <v>196</v>
      </c>
      <c r="E18" s="1" t="s">
        <v>197</v>
      </c>
      <c r="F18" t="s">
        <v>184</v>
      </c>
      <c r="G18" t="s">
        <v>198</v>
      </c>
    </row>
    <row r="19" spans="1:7">
      <c r="A19" t="s">
        <v>12</v>
      </c>
      <c r="B19">
        <v>1019</v>
      </c>
      <c r="C19" t="s">
        <v>199</v>
      </c>
      <c r="E19" s="1" t="s">
        <v>200</v>
      </c>
      <c r="F19" t="s">
        <v>201</v>
      </c>
      <c r="G19" t="s">
        <v>165</v>
      </c>
    </row>
    <row r="21" spans="1:7">
      <c r="A21" t="s">
        <v>19</v>
      </c>
      <c r="B21">
        <v>2001</v>
      </c>
      <c r="C21" t="s">
        <v>145</v>
      </c>
      <c r="D21" t="s">
        <v>146</v>
      </c>
      <c r="E21" s="1" t="s">
        <v>202</v>
      </c>
      <c r="F21" t="s">
        <v>148</v>
      </c>
      <c r="G21" s="2" t="s">
        <v>203</v>
      </c>
    </row>
    <row r="22" spans="1:7">
      <c r="A22" t="s">
        <v>19</v>
      </c>
      <c r="B22">
        <v>2002</v>
      </c>
      <c r="C22" t="s">
        <v>145</v>
      </c>
      <c r="D22" t="s">
        <v>150</v>
      </c>
      <c r="E22" s="1" t="s">
        <v>204</v>
      </c>
      <c r="F22" t="s">
        <v>148</v>
      </c>
      <c r="G22" s="2" t="s">
        <v>205</v>
      </c>
    </row>
    <row r="23" spans="1:7">
      <c r="A23" t="s">
        <v>19</v>
      </c>
      <c r="B23">
        <v>2003</v>
      </c>
      <c r="C23" t="s">
        <v>145</v>
      </c>
      <c r="D23" t="s">
        <v>153</v>
      </c>
      <c r="E23" s="1" t="s">
        <v>206</v>
      </c>
      <c r="F23" t="s">
        <v>148</v>
      </c>
      <c r="G23" s="2" t="s">
        <v>207</v>
      </c>
    </row>
    <row r="24" spans="1:7">
      <c r="A24" t="s">
        <v>19</v>
      </c>
      <c r="B24">
        <v>2004</v>
      </c>
      <c r="C24" t="s">
        <v>145</v>
      </c>
      <c r="D24" t="s">
        <v>156</v>
      </c>
      <c r="E24" s="1" t="s">
        <v>208</v>
      </c>
      <c r="F24" t="s">
        <v>148</v>
      </c>
      <c r="G24" s="2" t="s">
        <v>209</v>
      </c>
    </row>
    <row r="25" spans="1:7">
      <c r="A25" t="s">
        <v>19</v>
      </c>
      <c r="B25">
        <v>2005</v>
      </c>
      <c r="C25" t="s">
        <v>145</v>
      </c>
      <c r="D25" t="s">
        <v>159</v>
      </c>
      <c r="E25" s="1" t="s">
        <v>210</v>
      </c>
      <c r="F25" t="s">
        <v>148</v>
      </c>
      <c r="G25" s="2" t="s">
        <v>211</v>
      </c>
    </row>
    <row r="26" spans="1:7">
      <c r="A26" t="s">
        <v>19</v>
      </c>
      <c r="B26">
        <v>2006</v>
      </c>
      <c r="C26" t="s">
        <v>162</v>
      </c>
      <c r="E26" s="1" t="s">
        <v>212</v>
      </c>
      <c r="F26" t="s">
        <v>164</v>
      </c>
      <c r="G26" t="s">
        <v>213</v>
      </c>
    </row>
    <row r="27" spans="1:7">
      <c r="A27" t="s">
        <v>19</v>
      </c>
      <c r="B27">
        <v>2007</v>
      </c>
      <c r="C27" t="s">
        <v>174</v>
      </c>
      <c r="D27" t="s">
        <v>175</v>
      </c>
      <c r="E27" s="1" t="s">
        <v>214</v>
      </c>
      <c r="F27" t="s">
        <v>177</v>
      </c>
      <c r="G27" t="s">
        <v>215</v>
      </c>
    </row>
    <row r="28" spans="1:7">
      <c r="A28" t="s">
        <v>19</v>
      </c>
      <c r="B28">
        <v>2008</v>
      </c>
      <c r="C28" t="s">
        <v>174</v>
      </c>
      <c r="D28" t="s">
        <v>179</v>
      </c>
      <c r="E28" s="1" t="s">
        <v>216</v>
      </c>
      <c r="F28" t="s">
        <v>184</v>
      </c>
      <c r="G28" t="s">
        <v>217</v>
      </c>
    </row>
    <row r="29" spans="1:7">
      <c r="A29" t="s">
        <v>19</v>
      </c>
      <c r="B29">
        <v>2009</v>
      </c>
      <c r="C29" t="s">
        <v>174</v>
      </c>
      <c r="D29" t="s">
        <v>182</v>
      </c>
      <c r="E29" s="1" t="s">
        <v>218</v>
      </c>
      <c r="F29" t="s">
        <v>219</v>
      </c>
      <c r="G29" s="2" t="s">
        <v>220</v>
      </c>
    </row>
    <row r="30" spans="1:7">
      <c r="A30" t="s">
        <v>19</v>
      </c>
      <c r="B30">
        <v>2010</v>
      </c>
      <c r="C30" t="s">
        <v>174</v>
      </c>
      <c r="D30" t="s">
        <v>186</v>
      </c>
      <c r="E30" s="1" t="s">
        <v>221</v>
      </c>
      <c r="F30" t="s">
        <v>188</v>
      </c>
      <c r="G30" t="s">
        <v>222</v>
      </c>
    </row>
    <row r="31" spans="1:7">
      <c r="A31" t="s">
        <v>19</v>
      </c>
      <c r="B31">
        <v>2011</v>
      </c>
      <c r="C31" t="s">
        <v>174</v>
      </c>
      <c r="D31" t="s">
        <v>190</v>
      </c>
      <c r="E31" s="1" t="s">
        <v>191</v>
      </c>
      <c r="F31" t="s">
        <v>188</v>
      </c>
      <c r="G31" t="s">
        <v>165</v>
      </c>
    </row>
    <row r="32" spans="1:7">
      <c r="A32" t="s">
        <v>19</v>
      </c>
      <c r="B32">
        <v>2012</v>
      </c>
      <c r="C32" t="s">
        <v>192</v>
      </c>
      <c r="E32" s="1" t="s">
        <v>193</v>
      </c>
      <c r="F32" t="s">
        <v>194</v>
      </c>
      <c r="G32" t="s">
        <v>195</v>
      </c>
    </row>
    <row r="34" spans="1:7">
      <c r="A34" t="s">
        <v>30</v>
      </c>
      <c r="B34">
        <v>6001</v>
      </c>
      <c r="C34" t="s">
        <v>192</v>
      </c>
      <c r="E34" s="1" t="s">
        <v>193</v>
      </c>
      <c r="F34" t="s">
        <v>194</v>
      </c>
      <c r="G34" t="s">
        <v>195</v>
      </c>
    </row>
    <row r="36" spans="1:7">
      <c r="A36" t="s">
        <v>23</v>
      </c>
      <c r="B36">
        <v>3001</v>
      </c>
      <c r="C36" t="s">
        <v>145</v>
      </c>
      <c r="D36" t="s">
        <v>146</v>
      </c>
      <c r="F36" t="s">
        <v>148</v>
      </c>
      <c r="G36" t="s">
        <v>165</v>
      </c>
    </row>
    <row r="37" spans="1:7">
      <c r="A37" t="s">
        <v>23</v>
      </c>
      <c r="B37">
        <v>3002</v>
      </c>
      <c r="C37" t="s">
        <v>145</v>
      </c>
      <c r="D37" t="s">
        <v>150</v>
      </c>
      <c r="F37" t="s">
        <v>148</v>
      </c>
      <c r="G37" t="s">
        <v>165</v>
      </c>
    </row>
    <row r="38" spans="1:7">
      <c r="A38" t="s">
        <v>23</v>
      </c>
      <c r="B38">
        <v>3003</v>
      </c>
      <c r="C38" t="s">
        <v>145</v>
      </c>
      <c r="D38" t="s">
        <v>153</v>
      </c>
      <c r="F38" t="s">
        <v>148</v>
      </c>
      <c r="G38" t="s">
        <v>165</v>
      </c>
    </row>
    <row r="39" spans="1:7">
      <c r="A39" t="s">
        <v>23</v>
      </c>
      <c r="B39">
        <v>3004</v>
      </c>
      <c r="C39" t="s">
        <v>145</v>
      </c>
      <c r="D39" t="s">
        <v>156</v>
      </c>
      <c r="F39" t="s">
        <v>148</v>
      </c>
      <c r="G39" t="s">
        <v>165</v>
      </c>
    </row>
    <row r="40" spans="1:7">
      <c r="A40" t="s">
        <v>23</v>
      </c>
      <c r="B40">
        <v>3005</v>
      </c>
      <c r="C40" t="s">
        <v>145</v>
      </c>
      <c r="D40" t="s">
        <v>159</v>
      </c>
      <c r="F40" t="s">
        <v>148</v>
      </c>
      <c r="G40" t="s">
        <v>165</v>
      </c>
    </row>
    <row r="41" spans="1:7">
      <c r="A41" t="s">
        <v>23</v>
      </c>
      <c r="B41">
        <v>3006</v>
      </c>
      <c r="C41" t="s">
        <v>162</v>
      </c>
      <c r="F41" t="s">
        <v>164</v>
      </c>
      <c r="G41" t="s">
        <v>165</v>
      </c>
    </row>
    <row r="42" spans="1:7">
      <c r="A42" t="s">
        <v>23</v>
      </c>
      <c r="B42">
        <v>3007</v>
      </c>
      <c r="C42" t="s">
        <v>174</v>
      </c>
      <c r="D42" t="s">
        <v>175</v>
      </c>
      <c r="E42" s="1" t="s">
        <v>223</v>
      </c>
      <c r="F42" t="s">
        <v>177</v>
      </c>
      <c r="G42" t="s">
        <v>165</v>
      </c>
    </row>
    <row r="43" spans="1:7">
      <c r="A43" t="s">
        <v>23</v>
      </c>
      <c r="B43">
        <v>3008</v>
      </c>
      <c r="C43" t="s">
        <v>174</v>
      </c>
      <c r="D43" t="s">
        <v>179</v>
      </c>
      <c r="E43" s="1" t="s">
        <v>224</v>
      </c>
      <c r="F43" t="s">
        <v>225</v>
      </c>
      <c r="G43" t="s">
        <v>226</v>
      </c>
    </row>
    <row r="44" spans="1:7">
      <c r="A44" t="s">
        <v>23</v>
      </c>
      <c r="B44">
        <v>3009</v>
      </c>
      <c r="C44" t="s">
        <v>174</v>
      </c>
      <c r="D44" t="s">
        <v>182</v>
      </c>
      <c r="E44" s="1" t="s">
        <v>227</v>
      </c>
      <c r="F44" t="s">
        <v>184</v>
      </c>
      <c r="G44" t="s">
        <v>228</v>
      </c>
    </row>
    <row r="45" spans="1:7">
      <c r="A45" t="s">
        <v>23</v>
      </c>
      <c r="B45">
        <v>3010</v>
      </c>
      <c r="C45" t="s">
        <v>174</v>
      </c>
      <c r="D45" t="s">
        <v>186</v>
      </c>
      <c r="E45" s="1" t="s">
        <v>229</v>
      </c>
      <c r="F45" t="s">
        <v>188</v>
      </c>
      <c r="G45" t="s">
        <v>165</v>
      </c>
    </row>
    <row r="46" spans="1:7">
      <c r="A46" t="s">
        <v>23</v>
      </c>
      <c r="B46">
        <v>3011</v>
      </c>
      <c r="C46" t="s">
        <v>174</v>
      </c>
      <c r="D46" t="s">
        <v>190</v>
      </c>
      <c r="E46" s="1" t="s">
        <v>230</v>
      </c>
      <c r="F46" t="s">
        <v>188</v>
      </c>
      <c r="G46" t="s">
        <v>165</v>
      </c>
    </row>
    <row r="47" spans="1:7">
      <c r="A47" t="s">
        <v>23</v>
      </c>
      <c r="B47">
        <v>3012</v>
      </c>
      <c r="C47" t="s">
        <v>192</v>
      </c>
      <c r="E47" s="1" t="s">
        <v>231</v>
      </c>
      <c r="F47" t="s">
        <v>194</v>
      </c>
      <c r="G47" t="s">
        <v>232</v>
      </c>
    </row>
    <row r="49" spans="1:7">
      <c r="A49" t="s">
        <v>26</v>
      </c>
      <c r="B49">
        <v>4001</v>
      </c>
      <c r="C49" t="s">
        <v>145</v>
      </c>
      <c r="D49" t="s">
        <v>146</v>
      </c>
      <c r="E49" s="1" t="s">
        <v>233</v>
      </c>
      <c r="F49" t="s">
        <v>148</v>
      </c>
      <c r="G49" t="s">
        <v>234</v>
      </c>
    </row>
    <row r="50" spans="1:7">
      <c r="A50" t="s">
        <v>26</v>
      </c>
      <c r="B50">
        <v>4002</v>
      </c>
      <c r="C50" t="s">
        <v>145</v>
      </c>
      <c r="D50" t="s">
        <v>150</v>
      </c>
      <c r="E50" s="1" t="s">
        <v>235</v>
      </c>
      <c r="F50" t="s">
        <v>148</v>
      </c>
      <c r="G50" t="s">
        <v>236</v>
      </c>
    </row>
    <row r="51" spans="1:7">
      <c r="A51" t="s">
        <v>26</v>
      </c>
      <c r="B51">
        <v>4003</v>
      </c>
      <c r="C51" t="s">
        <v>145</v>
      </c>
      <c r="D51" t="s">
        <v>153</v>
      </c>
      <c r="E51" s="1" t="s">
        <v>237</v>
      </c>
      <c r="F51" t="s">
        <v>148</v>
      </c>
      <c r="G51" t="s">
        <v>238</v>
      </c>
    </row>
    <row r="52" spans="1:7">
      <c r="A52" t="s">
        <v>26</v>
      </c>
      <c r="B52">
        <v>4004</v>
      </c>
      <c r="C52" t="s">
        <v>145</v>
      </c>
      <c r="D52" t="s">
        <v>156</v>
      </c>
      <c r="E52" s="1" t="s">
        <v>239</v>
      </c>
      <c r="F52" t="s">
        <v>148</v>
      </c>
      <c r="G52" t="s">
        <v>240</v>
      </c>
    </row>
    <row r="53" spans="1:7">
      <c r="A53" t="s">
        <v>26</v>
      </c>
      <c r="B53">
        <v>4005</v>
      </c>
      <c r="C53" t="s">
        <v>145</v>
      </c>
      <c r="D53" t="s">
        <v>159</v>
      </c>
      <c r="E53" s="1" t="s">
        <v>241</v>
      </c>
      <c r="F53" t="s">
        <v>148</v>
      </c>
      <c r="G53" t="s">
        <v>242</v>
      </c>
    </row>
    <row r="54" spans="1:7">
      <c r="A54" t="s">
        <v>26</v>
      </c>
      <c r="B54">
        <v>4006</v>
      </c>
      <c r="C54" t="s">
        <v>162</v>
      </c>
      <c r="E54" s="1" t="s">
        <v>243</v>
      </c>
      <c r="F54" t="s">
        <v>164</v>
      </c>
      <c r="G54" t="s">
        <v>244</v>
      </c>
    </row>
    <row r="55" spans="1:7">
      <c r="A55" t="s">
        <v>26</v>
      </c>
      <c r="B55">
        <v>4007</v>
      </c>
      <c r="C55" t="s">
        <v>174</v>
      </c>
      <c r="D55" t="s">
        <v>175</v>
      </c>
      <c r="E55" s="1" t="s">
        <v>245</v>
      </c>
      <c r="F55" t="s">
        <v>188</v>
      </c>
      <c r="G55" t="s">
        <v>165</v>
      </c>
    </row>
    <row r="56" spans="1:7">
      <c r="A56" t="s">
        <v>26</v>
      </c>
      <c r="B56">
        <v>4008</v>
      </c>
      <c r="C56" t="s">
        <v>174</v>
      </c>
      <c r="D56" t="s">
        <v>179</v>
      </c>
      <c r="E56" s="1" t="s">
        <v>246</v>
      </c>
      <c r="F56" t="s">
        <v>188</v>
      </c>
      <c r="G56" t="s">
        <v>165</v>
      </c>
    </row>
    <row r="57" spans="1:7">
      <c r="A57" t="s">
        <v>26</v>
      </c>
      <c r="B57">
        <v>4009</v>
      </c>
      <c r="C57" t="s">
        <v>174</v>
      </c>
      <c r="D57" t="s">
        <v>182</v>
      </c>
      <c r="E57" s="1" t="s">
        <v>247</v>
      </c>
      <c r="F57" t="s">
        <v>184</v>
      </c>
      <c r="G57" t="s">
        <v>248</v>
      </c>
    </row>
    <row r="58" spans="1:7">
      <c r="A58" t="s">
        <v>26</v>
      </c>
      <c r="B58">
        <v>4010</v>
      </c>
      <c r="C58" t="s">
        <v>174</v>
      </c>
      <c r="D58" t="s">
        <v>186</v>
      </c>
      <c r="E58" s="1" t="s">
        <v>249</v>
      </c>
      <c r="F58" t="s">
        <v>188</v>
      </c>
      <c r="G58" t="s">
        <v>249</v>
      </c>
    </row>
    <row r="59" spans="1:7">
      <c r="A59" t="s">
        <v>26</v>
      </c>
      <c r="B59">
        <v>4011</v>
      </c>
      <c r="C59" t="s">
        <v>174</v>
      </c>
      <c r="D59" t="s">
        <v>190</v>
      </c>
      <c r="E59" s="1" t="s">
        <v>191</v>
      </c>
      <c r="F59" t="s">
        <v>188</v>
      </c>
      <c r="G59" t="s">
        <v>165</v>
      </c>
    </row>
    <row r="60" spans="1:7">
      <c r="A60" t="s">
        <v>26</v>
      </c>
      <c r="B60">
        <v>4012</v>
      </c>
      <c r="C60" t="s">
        <v>192</v>
      </c>
      <c r="E60" s="1" t="s">
        <v>193</v>
      </c>
      <c r="F60" t="s">
        <v>194</v>
      </c>
      <c r="G60" t="s">
        <v>195</v>
      </c>
    </row>
    <row r="62" spans="1:7">
      <c r="A62" t="s">
        <v>28</v>
      </c>
      <c r="B62">
        <v>5001</v>
      </c>
      <c r="C62" t="s">
        <v>145</v>
      </c>
      <c r="D62" t="s">
        <v>146</v>
      </c>
      <c r="E62" s="1" t="s">
        <v>250</v>
      </c>
      <c r="F62" t="s">
        <v>148</v>
      </c>
      <c r="G62" t="s">
        <v>251</v>
      </c>
    </row>
    <row r="63" spans="1:7">
      <c r="A63" t="s">
        <v>28</v>
      </c>
      <c r="B63">
        <v>5002</v>
      </c>
      <c r="C63" t="s">
        <v>145</v>
      </c>
      <c r="D63" t="s">
        <v>150</v>
      </c>
      <c r="E63" s="1" t="s">
        <v>252</v>
      </c>
      <c r="F63" t="s">
        <v>148</v>
      </c>
      <c r="G63" t="s">
        <v>253</v>
      </c>
    </row>
    <row r="64" spans="1:7">
      <c r="A64" t="s">
        <v>28</v>
      </c>
      <c r="B64">
        <v>5003</v>
      </c>
      <c r="C64" t="s">
        <v>145</v>
      </c>
      <c r="D64" t="s">
        <v>153</v>
      </c>
      <c r="E64" s="1" t="s">
        <v>254</v>
      </c>
      <c r="F64" t="s">
        <v>148</v>
      </c>
      <c r="G64" t="s">
        <v>255</v>
      </c>
    </row>
    <row r="65" spans="1:7">
      <c r="A65" t="s">
        <v>28</v>
      </c>
      <c r="B65">
        <v>5004</v>
      </c>
      <c r="C65" t="s">
        <v>145</v>
      </c>
      <c r="D65" t="s">
        <v>156</v>
      </c>
      <c r="E65" s="1" t="s">
        <v>256</v>
      </c>
      <c r="F65" t="s">
        <v>148</v>
      </c>
      <c r="G65" t="s">
        <v>257</v>
      </c>
    </row>
    <row r="66" spans="1:7">
      <c r="A66" t="s">
        <v>28</v>
      </c>
      <c r="B66">
        <v>5005</v>
      </c>
      <c r="C66" t="s">
        <v>145</v>
      </c>
      <c r="D66" t="s">
        <v>159</v>
      </c>
      <c r="E66" s="1" t="s">
        <v>258</v>
      </c>
      <c r="F66" t="s">
        <v>148</v>
      </c>
      <c r="G66" t="s">
        <v>259</v>
      </c>
    </row>
    <row r="67" spans="1:7">
      <c r="A67" t="s">
        <v>28</v>
      </c>
      <c r="B67">
        <v>5006</v>
      </c>
      <c r="C67" t="s">
        <v>162</v>
      </c>
      <c r="E67" s="1" t="s">
        <v>260</v>
      </c>
      <c r="F67" t="s">
        <v>164</v>
      </c>
      <c r="G67" t="s">
        <v>261</v>
      </c>
    </row>
    <row r="68" spans="1:8">
      <c r="A68" t="s">
        <v>28</v>
      </c>
      <c r="B68">
        <v>5007</v>
      </c>
      <c r="C68" t="s">
        <v>174</v>
      </c>
      <c r="D68" t="s">
        <v>175</v>
      </c>
      <c r="E68" s="1" t="s">
        <v>262</v>
      </c>
      <c r="F68" t="s">
        <v>188</v>
      </c>
      <c r="G68" t="s">
        <v>165</v>
      </c>
      <c r="H68" t="s">
        <v>263</v>
      </c>
    </row>
    <row r="69" spans="1:7">
      <c r="A69" t="s">
        <v>28</v>
      </c>
      <c r="B69">
        <v>5008</v>
      </c>
      <c r="C69" t="s">
        <v>174</v>
      </c>
      <c r="D69" t="s">
        <v>179</v>
      </c>
      <c r="E69" s="1" t="s">
        <v>264</v>
      </c>
      <c r="F69" t="s">
        <v>184</v>
      </c>
      <c r="G69" t="s">
        <v>265</v>
      </c>
    </row>
    <row r="70" spans="1:7">
      <c r="A70" t="s">
        <v>28</v>
      </c>
      <c r="B70">
        <v>5009</v>
      </c>
      <c r="C70" t="s">
        <v>174</v>
      </c>
      <c r="D70" t="s">
        <v>182</v>
      </c>
      <c r="E70" s="1" t="s">
        <v>266</v>
      </c>
      <c r="F70" t="s">
        <v>184</v>
      </c>
      <c r="G70" t="s">
        <v>267</v>
      </c>
    </row>
    <row r="71" spans="1:7">
      <c r="A71" t="s">
        <v>28</v>
      </c>
      <c r="B71">
        <v>5010</v>
      </c>
      <c r="C71" t="s">
        <v>174</v>
      </c>
      <c r="D71" t="s">
        <v>186</v>
      </c>
      <c r="E71" s="1" t="s">
        <v>189</v>
      </c>
      <c r="F71" t="s">
        <v>188</v>
      </c>
      <c r="G71" t="s">
        <v>189</v>
      </c>
    </row>
    <row r="72" spans="1:7">
      <c r="A72" t="s">
        <v>28</v>
      </c>
      <c r="B72">
        <v>5011</v>
      </c>
      <c r="C72" t="s">
        <v>174</v>
      </c>
      <c r="D72" t="s">
        <v>190</v>
      </c>
      <c r="E72" s="1" t="s">
        <v>191</v>
      </c>
      <c r="F72" t="s">
        <v>188</v>
      </c>
      <c r="G72" t="s">
        <v>165</v>
      </c>
    </row>
    <row r="73" spans="1:7">
      <c r="A73" t="s">
        <v>28</v>
      </c>
      <c r="B73">
        <v>5012</v>
      </c>
      <c r="C73" t="s">
        <v>192</v>
      </c>
      <c r="E73" s="1" t="s">
        <v>193</v>
      </c>
      <c r="F73" t="s">
        <v>194</v>
      </c>
      <c r="G73" t="s">
        <v>195</v>
      </c>
    </row>
    <row r="74" spans="1:7">
      <c r="A74" t="s">
        <v>28</v>
      </c>
      <c r="B74">
        <v>5013</v>
      </c>
      <c r="C74" t="s">
        <v>196</v>
      </c>
      <c r="E74" s="1" t="s">
        <v>268</v>
      </c>
      <c r="F74" t="s">
        <v>177</v>
      </c>
      <c r="G74" s="3" t="s">
        <v>269</v>
      </c>
    </row>
    <row r="76" spans="1:7">
      <c r="A76" t="s">
        <v>32</v>
      </c>
      <c r="B76">
        <v>11001</v>
      </c>
      <c r="C76" t="s">
        <v>145</v>
      </c>
      <c r="D76" t="s">
        <v>146</v>
      </c>
      <c r="E76" s="1" t="s">
        <v>270</v>
      </c>
      <c r="F76" t="s">
        <v>148</v>
      </c>
      <c r="G76" t="s">
        <v>271</v>
      </c>
    </row>
    <row r="77" spans="1:7">
      <c r="A77" t="s">
        <v>32</v>
      </c>
      <c r="B77">
        <v>11002</v>
      </c>
      <c r="C77" t="s">
        <v>145</v>
      </c>
      <c r="D77" t="s">
        <v>150</v>
      </c>
      <c r="E77" s="1" t="s">
        <v>272</v>
      </c>
      <c r="F77" t="s">
        <v>148</v>
      </c>
      <c r="G77" t="s">
        <v>273</v>
      </c>
    </row>
    <row r="78" spans="1:7">
      <c r="A78" t="s">
        <v>32</v>
      </c>
      <c r="B78">
        <v>11003</v>
      </c>
      <c r="C78" t="s">
        <v>145</v>
      </c>
      <c r="D78" t="s">
        <v>153</v>
      </c>
      <c r="E78" s="3" t="s">
        <v>274</v>
      </c>
      <c r="F78" t="s">
        <v>148</v>
      </c>
      <c r="G78" t="s">
        <v>275</v>
      </c>
    </row>
    <row r="79" spans="1:7">
      <c r="A79" t="s">
        <v>32</v>
      </c>
      <c r="B79">
        <v>11004</v>
      </c>
      <c r="C79" t="s">
        <v>145</v>
      </c>
      <c r="D79" t="s">
        <v>156</v>
      </c>
      <c r="F79" t="s">
        <v>148</v>
      </c>
      <c r="G79" t="s">
        <v>276</v>
      </c>
    </row>
    <row r="80" spans="1:7">
      <c r="A80" t="s">
        <v>32</v>
      </c>
      <c r="B80">
        <v>11005</v>
      </c>
      <c r="C80" t="s">
        <v>145</v>
      </c>
      <c r="D80" t="s">
        <v>159</v>
      </c>
      <c r="F80" t="s">
        <v>148</v>
      </c>
      <c r="G80" t="s">
        <v>277</v>
      </c>
    </row>
    <row r="81" spans="1:7">
      <c r="A81" t="s">
        <v>32</v>
      </c>
      <c r="B81">
        <v>11006</v>
      </c>
      <c r="C81" t="s">
        <v>162</v>
      </c>
      <c r="E81" s="1" t="s">
        <v>278</v>
      </c>
      <c r="F81" t="s">
        <v>164</v>
      </c>
      <c r="G81" s="3" t="s">
        <v>279</v>
      </c>
    </row>
    <row r="82" spans="1:7">
      <c r="A82" t="s">
        <v>32</v>
      </c>
      <c r="B82">
        <v>11007</v>
      </c>
      <c r="C82" t="s">
        <v>174</v>
      </c>
      <c r="D82" t="s">
        <v>175</v>
      </c>
      <c r="E82" s="1" t="s">
        <v>280</v>
      </c>
      <c r="F82" t="s">
        <v>177</v>
      </c>
      <c r="G82" t="s">
        <v>281</v>
      </c>
    </row>
    <row r="83" spans="1:7">
      <c r="A83" t="s">
        <v>32</v>
      </c>
      <c r="B83">
        <v>11008</v>
      </c>
      <c r="C83" t="s">
        <v>174</v>
      </c>
      <c r="D83" t="s">
        <v>179</v>
      </c>
      <c r="E83" s="1" t="s">
        <v>282</v>
      </c>
      <c r="F83" t="s">
        <v>184</v>
      </c>
      <c r="G83" t="s">
        <v>165</v>
      </c>
    </row>
    <row r="84" spans="1:7">
      <c r="A84" t="s">
        <v>32</v>
      </c>
      <c r="B84">
        <v>11009</v>
      </c>
      <c r="C84" t="s">
        <v>174</v>
      </c>
      <c r="D84" t="s">
        <v>182</v>
      </c>
      <c r="E84" s="1" t="s">
        <v>283</v>
      </c>
      <c r="F84" t="s">
        <v>188</v>
      </c>
      <c r="G84" t="s">
        <v>284</v>
      </c>
    </row>
    <row r="85" spans="1:7">
      <c r="A85" t="s">
        <v>32</v>
      </c>
      <c r="B85">
        <v>11010</v>
      </c>
      <c r="C85" t="s">
        <v>174</v>
      </c>
      <c r="D85" t="s">
        <v>186</v>
      </c>
      <c r="E85" s="1" t="s">
        <v>285</v>
      </c>
      <c r="F85" t="s">
        <v>188</v>
      </c>
      <c r="G85" t="s">
        <v>249</v>
      </c>
    </row>
    <row r="86" spans="1:7">
      <c r="A86" t="s">
        <v>32</v>
      </c>
      <c r="B86">
        <v>11011</v>
      </c>
      <c r="C86" t="s">
        <v>174</v>
      </c>
      <c r="D86" t="s">
        <v>190</v>
      </c>
      <c r="E86" s="1" t="s">
        <v>286</v>
      </c>
      <c r="F86" t="s">
        <v>188</v>
      </c>
      <c r="G86" t="s">
        <v>165</v>
      </c>
    </row>
    <row r="87" spans="1:7">
      <c r="A87" t="s">
        <v>32</v>
      </c>
      <c r="B87">
        <v>11012</v>
      </c>
      <c r="C87" t="s">
        <v>192</v>
      </c>
      <c r="E87" s="1" t="s">
        <v>193</v>
      </c>
      <c r="F87" t="s">
        <v>194</v>
      </c>
      <c r="G87" t="s">
        <v>195</v>
      </c>
    </row>
    <row r="88" spans="1:7">
      <c r="A88" t="s">
        <v>32</v>
      </c>
      <c r="B88">
        <v>11013</v>
      </c>
      <c r="C88" t="s">
        <v>196</v>
      </c>
      <c r="E88" s="1" t="s">
        <v>287</v>
      </c>
      <c r="F88" t="s">
        <v>201</v>
      </c>
      <c r="G88" t="s">
        <v>288</v>
      </c>
    </row>
    <row r="90" spans="1:7">
      <c r="A90" t="s">
        <v>35</v>
      </c>
      <c r="B90">
        <v>7001</v>
      </c>
      <c r="C90" t="s">
        <v>145</v>
      </c>
      <c r="D90" t="s">
        <v>146</v>
      </c>
      <c r="E90" s="3" t="s">
        <v>289</v>
      </c>
      <c r="F90" t="s">
        <v>148</v>
      </c>
      <c r="G90" t="s">
        <v>290</v>
      </c>
    </row>
    <row r="91" spans="1:7">
      <c r="A91" t="s">
        <v>35</v>
      </c>
      <c r="B91">
        <v>7002</v>
      </c>
      <c r="C91" t="s">
        <v>145</v>
      </c>
      <c r="D91" t="s">
        <v>150</v>
      </c>
      <c r="F91" t="s">
        <v>148</v>
      </c>
      <c r="G91" t="s">
        <v>291</v>
      </c>
    </row>
    <row r="92" spans="1:7">
      <c r="A92" t="s">
        <v>35</v>
      </c>
      <c r="B92">
        <v>7003</v>
      </c>
      <c r="C92" t="s">
        <v>145</v>
      </c>
      <c r="D92" t="s">
        <v>153</v>
      </c>
      <c r="F92" t="s">
        <v>148</v>
      </c>
      <c r="G92" t="s">
        <v>292</v>
      </c>
    </row>
    <row r="93" spans="1:7">
      <c r="A93" t="s">
        <v>35</v>
      </c>
      <c r="B93">
        <v>7004</v>
      </c>
      <c r="C93" t="s">
        <v>145</v>
      </c>
      <c r="D93" t="s">
        <v>156</v>
      </c>
      <c r="F93" t="s">
        <v>148</v>
      </c>
      <c r="G93" t="s">
        <v>293</v>
      </c>
    </row>
    <row r="94" spans="1:7">
      <c r="A94" t="s">
        <v>35</v>
      </c>
      <c r="B94">
        <v>7005</v>
      </c>
      <c r="C94" t="s">
        <v>145</v>
      </c>
      <c r="D94" t="s">
        <v>159</v>
      </c>
      <c r="F94" t="s">
        <v>148</v>
      </c>
      <c r="G94" t="s">
        <v>294</v>
      </c>
    </row>
    <row r="95" spans="1:7">
      <c r="A95" t="s">
        <v>35</v>
      </c>
      <c r="B95">
        <v>7006</v>
      </c>
      <c r="C95" t="s">
        <v>162</v>
      </c>
      <c r="E95" s="1" t="s">
        <v>295</v>
      </c>
      <c r="F95" t="s">
        <v>164</v>
      </c>
      <c r="G95" t="s">
        <v>165</v>
      </c>
    </row>
    <row r="96" spans="1:7">
      <c r="A96" t="s">
        <v>35</v>
      </c>
      <c r="B96">
        <v>7007</v>
      </c>
      <c r="C96" t="s">
        <v>174</v>
      </c>
      <c r="D96" t="s">
        <v>175</v>
      </c>
      <c r="E96" s="1" t="s">
        <v>296</v>
      </c>
      <c r="F96" t="s">
        <v>184</v>
      </c>
      <c r="G96" t="s">
        <v>165</v>
      </c>
    </row>
    <row r="97" spans="1:7">
      <c r="A97" t="s">
        <v>35</v>
      </c>
      <c r="B97">
        <v>7008</v>
      </c>
      <c r="C97" t="s">
        <v>174</v>
      </c>
      <c r="D97" t="s">
        <v>179</v>
      </c>
      <c r="E97" s="1" t="s">
        <v>297</v>
      </c>
      <c r="F97" t="s">
        <v>219</v>
      </c>
      <c r="G97" t="s">
        <v>298</v>
      </c>
    </row>
    <row r="98" spans="1:7">
      <c r="A98" t="s">
        <v>35</v>
      </c>
      <c r="B98">
        <v>7009</v>
      </c>
      <c r="C98" t="s">
        <v>174</v>
      </c>
      <c r="D98" t="s">
        <v>182</v>
      </c>
      <c r="E98" s="1" t="s">
        <v>299</v>
      </c>
      <c r="F98" t="s">
        <v>164</v>
      </c>
      <c r="G98" t="s">
        <v>300</v>
      </c>
    </row>
    <row r="99" spans="1:7">
      <c r="A99" t="s">
        <v>35</v>
      </c>
      <c r="B99">
        <v>7010</v>
      </c>
      <c r="C99" t="s">
        <v>174</v>
      </c>
      <c r="D99" t="s">
        <v>186</v>
      </c>
      <c r="E99" s="1" t="s">
        <v>301</v>
      </c>
      <c r="F99" t="s">
        <v>188</v>
      </c>
      <c r="G99" t="s">
        <v>165</v>
      </c>
    </row>
    <row r="100" spans="1:7">
      <c r="A100" t="s">
        <v>35</v>
      </c>
      <c r="B100">
        <v>7011</v>
      </c>
      <c r="C100" t="s">
        <v>174</v>
      </c>
      <c r="D100" t="s">
        <v>190</v>
      </c>
      <c r="E100" s="1" t="s">
        <v>286</v>
      </c>
      <c r="F100" t="s">
        <v>188</v>
      </c>
      <c r="G100" t="s">
        <v>165</v>
      </c>
    </row>
    <row r="101" spans="1:7">
      <c r="A101" t="s">
        <v>35</v>
      </c>
      <c r="B101">
        <v>7012</v>
      </c>
      <c r="C101" t="s">
        <v>192</v>
      </c>
      <c r="E101" s="1" t="s">
        <v>302</v>
      </c>
      <c r="F101" t="s">
        <v>194</v>
      </c>
      <c r="G101" t="s">
        <v>303</v>
      </c>
    </row>
    <row r="102" spans="2:7">
      <c r="B102">
        <v>7013</v>
      </c>
      <c r="C102" t="s">
        <v>196</v>
      </c>
      <c r="E102" s="1" t="s">
        <v>304</v>
      </c>
      <c r="F102" t="s">
        <v>225</v>
      </c>
      <c r="G102" t="s">
        <v>305</v>
      </c>
    </row>
    <row r="103" spans="2:7">
      <c r="B103">
        <v>7014</v>
      </c>
      <c r="C103" t="s">
        <v>196</v>
      </c>
      <c r="F103" t="s">
        <v>225</v>
      </c>
      <c r="G103" t="s">
        <v>306</v>
      </c>
    </row>
    <row r="104" spans="2:7">
      <c r="B104">
        <v>7015</v>
      </c>
      <c r="C104" t="s">
        <v>196</v>
      </c>
      <c r="F104" t="s">
        <v>225</v>
      </c>
      <c r="G104" t="s">
        <v>307</v>
      </c>
    </row>
    <row r="106" spans="1:7">
      <c r="A106" t="s">
        <v>38</v>
      </c>
      <c r="B106">
        <v>8001</v>
      </c>
      <c r="C106" t="s">
        <v>145</v>
      </c>
      <c r="D106" t="s">
        <v>146</v>
      </c>
      <c r="E106" s="1" t="s">
        <v>308</v>
      </c>
      <c r="F106" t="s">
        <v>148</v>
      </c>
      <c r="G106" t="s">
        <v>165</v>
      </c>
    </row>
    <row r="107" spans="1:7">
      <c r="A107" t="s">
        <v>38</v>
      </c>
      <c r="B107">
        <v>8002</v>
      </c>
      <c r="C107" t="s">
        <v>145</v>
      </c>
      <c r="D107" t="s">
        <v>150</v>
      </c>
      <c r="F107" t="s">
        <v>148</v>
      </c>
      <c r="G107" t="s">
        <v>165</v>
      </c>
    </row>
    <row r="108" spans="1:7">
      <c r="A108" t="s">
        <v>38</v>
      </c>
      <c r="B108">
        <v>8003</v>
      </c>
      <c r="C108" t="s">
        <v>145</v>
      </c>
      <c r="D108" t="s">
        <v>153</v>
      </c>
      <c r="F108" t="s">
        <v>148</v>
      </c>
      <c r="G108" t="s">
        <v>165</v>
      </c>
    </row>
    <row r="109" spans="1:7">
      <c r="A109" t="s">
        <v>38</v>
      </c>
      <c r="B109">
        <v>8004</v>
      </c>
      <c r="C109" t="s">
        <v>145</v>
      </c>
      <c r="D109" t="s">
        <v>156</v>
      </c>
      <c r="F109" t="s">
        <v>148</v>
      </c>
      <c r="G109" t="s">
        <v>165</v>
      </c>
    </row>
    <row r="110" spans="1:7">
      <c r="A110" t="s">
        <v>38</v>
      </c>
      <c r="B110">
        <v>8005</v>
      </c>
      <c r="C110" t="s">
        <v>145</v>
      </c>
      <c r="D110" t="s">
        <v>159</v>
      </c>
      <c r="F110" t="s">
        <v>148</v>
      </c>
      <c r="G110" t="s">
        <v>165</v>
      </c>
    </row>
    <row r="111" spans="1:7">
      <c r="A111" t="s">
        <v>38</v>
      </c>
      <c r="B111">
        <v>8006</v>
      </c>
      <c r="C111" t="s">
        <v>162</v>
      </c>
      <c r="E111" s="1" t="s">
        <v>309</v>
      </c>
      <c r="F111" t="s">
        <v>164</v>
      </c>
      <c r="G111" t="s">
        <v>165</v>
      </c>
    </row>
    <row r="112" spans="1:7">
      <c r="A112" t="s">
        <v>38</v>
      </c>
      <c r="B112">
        <v>8007</v>
      </c>
      <c r="C112" t="s">
        <v>174</v>
      </c>
      <c r="D112" t="s">
        <v>175</v>
      </c>
      <c r="E112" s="1" t="s">
        <v>310</v>
      </c>
      <c r="F112" t="s">
        <v>225</v>
      </c>
      <c r="G112" t="s">
        <v>165</v>
      </c>
    </row>
    <row r="113" spans="1:7">
      <c r="A113" t="s">
        <v>38</v>
      </c>
      <c r="B113">
        <v>8008</v>
      </c>
      <c r="C113" t="s">
        <v>174</v>
      </c>
      <c r="D113" t="s">
        <v>179</v>
      </c>
      <c r="E113" s="1" t="s">
        <v>311</v>
      </c>
      <c r="F113" t="s">
        <v>184</v>
      </c>
      <c r="G113" t="s">
        <v>312</v>
      </c>
    </row>
    <row r="114" spans="1:7">
      <c r="A114" t="s">
        <v>38</v>
      </c>
      <c r="B114">
        <v>8009</v>
      </c>
      <c r="C114" t="s">
        <v>174</v>
      </c>
      <c r="D114" t="s">
        <v>182</v>
      </c>
      <c r="E114" s="1" t="s">
        <v>313</v>
      </c>
      <c r="F114" t="s">
        <v>184</v>
      </c>
      <c r="G114" t="s">
        <v>165</v>
      </c>
    </row>
    <row r="115" spans="1:7">
      <c r="A115" t="s">
        <v>38</v>
      </c>
      <c r="B115">
        <v>8010</v>
      </c>
      <c r="C115" t="s">
        <v>174</v>
      </c>
      <c r="D115" t="s">
        <v>186</v>
      </c>
      <c r="E115" s="1" t="s">
        <v>301</v>
      </c>
      <c r="F115" t="s">
        <v>188</v>
      </c>
      <c r="G115" t="s">
        <v>165</v>
      </c>
    </row>
    <row r="116" spans="1:7">
      <c r="A116" t="s">
        <v>38</v>
      </c>
      <c r="B116">
        <v>8011</v>
      </c>
      <c r="C116" t="s">
        <v>174</v>
      </c>
      <c r="D116" t="s">
        <v>190</v>
      </c>
      <c r="E116" s="1" t="s">
        <v>314</v>
      </c>
      <c r="F116" t="s">
        <v>188</v>
      </c>
      <c r="G116" t="s">
        <v>165</v>
      </c>
    </row>
    <row r="117" spans="1:7">
      <c r="A117" t="s">
        <v>38</v>
      </c>
      <c r="B117">
        <v>8012</v>
      </c>
      <c r="C117" t="s">
        <v>192</v>
      </c>
      <c r="E117" s="1" t="s">
        <v>302</v>
      </c>
      <c r="F117" t="s">
        <v>194</v>
      </c>
      <c r="G117" t="s">
        <v>303</v>
      </c>
    </row>
    <row r="119" spans="1:7">
      <c r="A119" t="s">
        <v>40</v>
      </c>
      <c r="B119">
        <v>9001</v>
      </c>
      <c r="C119" t="s">
        <v>145</v>
      </c>
      <c r="D119" t="s">
        <v>146</v>
      </c>
      <c r="E119" s="4" t="s">
        <v>315</v>
      </c>
      <c r="F119" t="s">
        <v>148</v>
      </c>
      <c r="G119" t="s">
        <v>165</v>
      </c>
    </row>
    <row r="120" spans="1:7">
      <c r="A120" t="s">
        <v>40</v>
      </c>
      <c r="B120">
        <v>9002</v>
      </c>
      <c r="C120" t="s">
        <v>145</v>
      </c>
      <c r="D120" t="s">
        <v>150</v>
      </c>
      <c r="F120" t="s">
        <v>148</v>
      </c>
      <c r="G120" t="s">
        <v>165</v>
      </c>
    </row>
    <row r="121" spans="1:7">
      <c r="A121" t="s">
        <v>40</v>
      </c>
      <c r="B121">
        <v>9003</v>
      </c>
      <c r="C121" t="s">
        <v>145</v>
      </c>
      <c r="D121" t="s">
        <v>153</v>
      </c>
      <c r="F121" t="s">
        <v>148</v>
      </c>
      <c r="G121" t="s">
        <v>165</v>
      </c>
    </row>
    <row r="122" spans="1:7">
      <c r="A122" t="s">
        <v>40</v>
      </c>
      <c r="B122">
        <v>9004</v>
      </c>
      <c r="C122" t="s">
        <v>145</v>
      </c>
      <c r="D122" t="s">
        <v>156</v>
      </c>
      <c r="F122" t="s">
        <v>148</v>
      </c>
      <c r="G122" t="s">
        <v>316</v>
      </c>
    </row>
    <row r="123" spans="1:7">
      <c r="A123" t="s">
        <v>40</v>
      </c>
      <c r="B123">
        <v>9005</v>
      </c>
      <c r="C123" t="s">
        <v>145</v>
      </c>
      <c r="D123" t="s">
        <v>159</v>
      </c>
      <c r="F123" t="s">
        <v>148</v>
      </c>
      <c r="G123" t="s">
        <v>317</v>
      </c>
    </row>
    <row r="124" spans="1:7">
      <c r="A124" t="s">
        <v>40</v>
      </c>
      <c r="B124">
        <v>9006</v>
      </c>
      <c r="C124" t="s">
        <v>162</v>
      </c>
      <c r="E124" s="3" t="s">
        <v>318</v>
      </c>
      <c r="F124" t="s">
        <v>164</v>
      </c>
      <c r="G124" t="s">
        <v>319</v>
      </c>
    </row>
    <row r="125" spans="1:7">
      <c r="A125" t="s">
        <v>40</v>
      </c>
      <c r="B125">
        <v>9007</v>
      </c>
      <c r="C125" t="s">
        <v>174</v>
      </c>
      <c r="D125" t="s">
        <v>175</v>
      </c>
      <c r="E125" s="1" t="s">
        <v>320</v>
      </c>
      <c r="F125" t="s">
        <v>177</v>
      </c>
      <c r="G125" t="s">
        <v>165</v>
      </c>
    </row>
    <row r="126" spans="1:7">
      <c r="A126" t="s">
        <v>40</v>
      </c>
      <c r="B126">
        <v>9008</v>
      </c>
      <c r="C126" t="s">
        <v>174</v>
      </c>
      <c r="D126" t="s">
        <v>179</v>
      </c>
      <c r="E126" s="1" t="s">
        <v>321</v>
      </c>
      <c r="F126" t="s">
        <v>225</v>
      </c>
      <c r="G126" t="s">
        <v>322</v>
      </c>
    </row>
    <row r="127" spans="1:7">
      <c r="A127" t="s">
        <v>40</v>
      </c>
      <c r="B127">
        <v>9009</v>
      </c>
      <c r="C127" t="s">
        <v>174</v>
      </c>
      <c r="D127" t="s">
        <v>182</v>
      </c>
      <c r="E127" s="1" t="s">
        <v>323</v>
      </c>
      <c r="F127" t="s">
        <v>225</v>
      </c>
      <c r="G127" t="s">
        <v>324</v>
      </c>
    </row>
    <row r="128" spans="1:7">
      <c r="A128" t="s">
        <v>40</v>
      </c>
      <c r="B128">
        <v>9010</v>
      </c>
      <c r="C128" t="s">
        <v>174</v>
      </c>
      <c r="D128" t="s">
        <v>186</v>
      </c>
      <c r="E128" s="1" t="s">
        <v>187</v>
      </c>
      <c r="F128" t="s">
        <v>188</v>
      </c>
      <c r="G128" t="s">
        <v>189</v>
      </c>
    </row>
    <row r="129" spans="1:7">
      <c r="A129" t="s">
        <v>40</v>
      </c>
      <c r="B129">
        <v>9011</v>
      </c>
      <c r="C129" t="s">
        <v>174</v>
      </c>
      <c r="D129" t="s">
        <v>190</v>
      </c>
      <c r="E129" s="1" t="s">
        <v>314</v>
      </c>
      <c r="F129" t="s">
        <v>188</v>
      </c>
      <c r="G129" t="s">
        <v>165</v>
      </c>
    </row>
    <row r="130" spans="1:7">
      <c r="A130" t="s">
        <v>40</v>
      </c>
      <c r="B130">
        <v>9012</v>
      </c>
      <c r="C130" t="s">
        <v>192</v>
      </c>
      <c r="E130" s="3" t="s">
        <v>325</v>
      </c>
      <c r="F130" t="s">
        <v>194</v>
      </c>
      <c r="G130" t="s">
        <v>232</v>
      </c>
    </row>
    <row r="132" spans="1:7">
      <c r="A132" t="s">
        <v>44</v>
      </c>
      <c r="B132">
        <v>10001</v>
      </c>
      <c r="C132" t="s">
        <v>145</v>
      </c>
      <c r="D132" t="s">
        <v>146</v>
      </c>
      <c r="E132" s="3" t="s">
        <v>326</v>
      </c>
      <c r="F132" t="s">
        <v>148</v>
      </c>
      <c r="G132" t="s">
        <v>327</v>
      </c>
    </row>
    <row r="133" spans="1:7">
      <c r="A133" t="s">
        <v>44</v>
      </c>
      <c r="B133">
        <v>10002</v>
      </c>
      <c r="C133" t="s">
        <v>145</v>
      </c>
      <c r="D133" t="s">
        <v>150</v>
      </c>
      <c r="F133" t="s">
        <v>148</v>
      </c>
      <c r="G133" t="s">
        <v>328</v>
      </c>
    </row>
    <row r="134" spans="1:7">
      <c r="A134" t="s">
        <v>44</v>
      </c>
      <c r="B134">
        <v>10003</v>
      </c>
      <c r="C134" t="s">
        <v>145</v>
      </c>
      <c r="D134" t="s">
        <v>153</v>
      </c>
      <c r="F134" t="s">
        <v>148</v>
      </c>
      <c r="G134" t="s">
        <v>329</v>
      </c>
    </row>
    <row r="135" spans="1:7">
      <c r="A135" t="s">
        <v>44</v>
      </c>
      <c r="B135">
        <v>10004</v>
      </c>
      <c r="C135" t="s">
        <v>145</v>
      </c>
      <c r="D135" t="s">
        <v>156</v>
      </c>
      <c r="F135" t="s">
        <v>148</v>
      </c>
      <c r="G135" t="s">
        <v>330</v>
      </c>
    </row>
    <row r="136" spans="1:7">
      <c r="A136" t="s">
        <v>44</v>
      </c>
      <c r="B136">
        <v>10005</v>
      </c>
      <c r="C136" t="s">
        <v>145</v>
      </c>
      <c r="D136" t="s">
        <v>159</v>
      </c>
      <c r="F136" t="s">
        <v>148</v>
      </c>
      <c r="G136" t="s">
        <v>331</v>
      </c>
    </row>
    <row r="137" spans="1:7">
      <c r="A137" t="s">
        <v>44</v>
      </c>
      <c r="B137">
        <v>10006</v>
      </c>
      <c r="C137" t="s">
        <v>162</v>
      </c>
      <c r="E137" s="3" t="s">
        <v>332</v>
      </c>
      <c r="F137" t="s">
        <v>164</v>
      </c>
      <c r="G137" t="s">
        <v>165</v>
      </c>
    </row>
    <row r="138" spans="1:7">
      <c r="A138" t="s">
        <v>44</v>
      </c>
      <c r="B138">
        <v>10007</v>
      </c>
      <c r="C138" t="s">
        <v>174</v>
      </c>
      <c r="D138" t="s">
        <v>175</v>
      </c>
      <c r="E138" s="1" t="s">
        <v>333</v>
      </c>
      <c r="F138" t="s">
        <v>177</v>
      </c>
      <c r="G138" t="s">
        <v>334</v>
      </c>
    </row>
    <row r="139" spans="1:7">
      <c r="A139" t="s">
        <v>44</v>
      </c>
      <c r="B139">
        <v>10008</v>
      </c>
      <c r="C139" t="s">
        <v>174</v>
      </c>
      <c r="D139" t="s">
        <v>179</v>
      </c>
      <c r="E139" s="1" t="s">
        <v>335</v>
      </c>
      <c r="F139" t="s">
        <v>164</v>
      </c>
      <c r="G139" t="s">
        <v>336</v>
      </c>
    </row>
    <row r="140" spans="1:7">
      <c r="A140" t="s">
        <v>44</v>
      </c>
      <c r="B140">
        <v>10009</v>
      </c>
      <c r="C140" t="s">
        <v>174</v>
      </c>
      <c r="D140" t="s">
        <v>182</v>
      </c>
      <c r="E140" s="3" t="s">
        <v>337</v>
      </c>
      <c r="F140" t="s">
        <v>164</v>
      </c>
      <c r="G140" t="s">
        <v>338</v>
      </c>
    </row>
    <row r="141" spans="1:7">
      <c r="A141" t="s">
        <v>44</v>
      </c>
      <c r="B141">
        <v>10010</v>
      </c>
      <c r="C141" t="s">
        <v>174</v>
      </c>
      <c r="D141" t="s">
        <v>182</v>
      </c>
      <c r="E141" s="3" t="s">
        <v>337</v>
      </c>
      <c r="F141" t="s">
        <v>225</v>
      </c>
      <c r="G141" t="s">
        <v>339</v>
      </c>
    </row>
    <row r="142" spans="1:7">
      <c r="A142" t="s">
        <v>44</v>
      </c>
      <c r="B142">
        <v>10011</v>
      </c>
      <c r="C142" t="s">
        <v>174</v>
      </c>
      <c r="D142" t="s">
        <v>186</v>
      </c>
      <c r="E142" s="1" t="s">
        <v>187</v>
      </c>
      <c r="F142" t="s">
        <v>188</v>
      </c>
      <c r="G142" t="s">
        <v>189</v>
      </c>
    </row>
    <row r="143" spans="1:7">
      <c r="A143" t="s">
        <v>44</v>
      </c>
      <c r="B143">
        <v>10012</v>
      </c>
      <c r="C143" t="s">
        <v>174</v>
      </c>
      <c r="D143" t="s">
        <v>190</v>
      </c>
      <c r="E143" s="1" t="s">
        <v>340</v>
      </c>
      <c r="F143" t="s">
        <v>188</v>
      </c>
      <c r="G143" t="s">
        <v>165</v>
      </c>
    </row>
    <row r="144" spans="1:7">
      <c r="A144" t="s">
        <v>44</v>
      </c>
      <c r="B144">
        <v>10013</v>
      </c>
      <c r="C144" t="s">
        <v>192</v>
      </c>
      <c r="E144" s="1" t="s">
        <v>341</v>
      </c>
      <c r="F144" t="s">
        <v>194</v>
      </c>
      <c r="G144" t="s">
        <v>342</v>
      </c>
    </row>
    <row r="146" spans="1:7">
      <c r="A146" t="s">
        <v>46</v>
      </c>
      <c r="B146">
        <v>12001</v>
      </c>
      <c r="C146" t="s">
        <v>145</v>
      </c>
      <c r="D146" t="s">
        <v>146</v>
      </c>
      <c r="E146" s="4" t="s">
        <v>343</v>
      </c>
      <c r="F146" t="s">
        <v>148</v>
      </c>
      <c r="G146" t="s">
        <v>344</v>
      </c>
    </row>
    <row r="147" spans="1:7">
      <c r="A147" t="s">
        <v>46</v>
      </c>
      <c r="B147">
        <v>12002</v>
      </c>
      <c r="C147" t="s">
        <v>145</v>
      </c>
      <c r="D147" t="s">
        <v>150</v>
      </c>
      <c r="F147" t="s">
        <v>148</v>
      </c>
      <c r="G147" t="s">
        <v>344</v>
      </c>
    </row>
    <row r="148" spans="1:7">
      <c r="A148" t="s">
        <v>46</v>
      </c>
      <c r="B148">
        <v>12003</v>
      </c>
      <c r="C148" t="s">
        <v>145</v>
      </c>
      <c r="D148" t="s">
        <v>153</v>
      </c>
      <c r="F148" t="s">
        <v>148</v>
      </c>
      <c r="G148" t="s">
        <v>345</v>
      </c>
    </row>
    <row r="149" spans="1:7">
      <c r="A149" t="s">
        <v>46</v>
      </c>
      <c r="B149">
        <v>12004</v>
      </c>
      <c r="C149" t="s">
        <v>145</v>
      </c>
      <c r="D149" t="s">
        <v>156</v>
      </c>
      <c r="F149" t="s">
        <v>148</v>
      </c>
      <c r="G149" t="s">
        <v>346</v>
      </c>
    </row>
    <row r="150" spans="1:7">
      <c r="A150" t="s">
        <v>46</v>
      </c>
      <c r="B150">
        <v>12005</v>
      </c>
      <c r="C150" t="s">
        <v>145</v>
      </c>
      <c r="D150" t="s">
        <v>159</v>
      </c>
      <c r="F150" t="s">
        <v>148</v>
      </c>
      <c r="G150" t="s">
        <v>347</v>
      </c>
    </row>
    <row r="151" spans="1:7">
      <c r="A151" t="s">
        <v>46</v>
      </c>
      <c r="B151">
        <v>12006</v>
      </c>
      <c r="C151" t="s">
        <v>162</v>
      </c>
      <c r="E151" s="1" t="s">
        <v>348</v>
      </c>
      <c r="F151" t="s">
        <v>184</v>
      </c>
      <c r="G151" t="s">
        <v>349</v>
      </c>
    </row>
    <row r="152" spans="1:7">
      <c r="A152" t="s">
        <v>46</v>
      </c>
      <c r="B152">
        <v>12020</v>
      </c>
      <c r="C152" t="s">
        <v>162</v>
      </c>
      <c r="E152" s="1" t="s">
        <v>350</v>
      </c>
      <c r="F152" t="s">
        <v>164</v>
      </c>
      <c r="G152" t="s">
        <v>351</v>
      </c>
    </row>
    <row r="153" spans="1:7">
      <c r="A153" t="s">
        <v>46</v>
      </c>
      <c r="B153">
        <v>12007</v>
      </c>
      <c r="C153" t="s">
        <v>174</v>
      </c>
      <c r="D153" t="s">
        <v>175</v>
      </c>
      <c r="E153" s="1" t="s">
        <v>352</v>
      </c>
      <c r="F153" t="s">
        <v>184</v>
      </c>
      <c r="G153" t="s">
        <v>353</v>
      </c>
    </row>
    <row r="154" spans="1:7">
      <c r="A154" t="s">
        <v>46</v>
      </c>
      <c r="B154">
        <v>12008</v>
      </c>
      <c r="C154" t="s">
        <v>174</v>
      </c>
      <c r="D154" t="s">
        <v>179</v>
      </c>
      <c r="E154" s="1" t="s">
        <v>354</v>
      </c>
      <c r="F154" t="s">
        <v>164</v>
      </c>
      <c r="G154" t="s">
        <v>336</v>
      </c>
    </row>
    <row r="155" spans="1:7">
      <c r="A155" t="s">
        <v>46</v>
      </c>
      <c r="B155">
        <v>12009</v>
      </c>
      <c r="C155" t="s">
        <v>174</v>
      </c>
      <c r="D155" t="s">
        <v>182</v>
      </c>
      <c r="E155" s="1" t="s">
        <v>355</v>
      </c>
      <c r="F155" t="s">
        <v>184</v>
      </c>
      <c r="G155" t="s">
        <v>356</v>
      </c>
    </row>
    <row r="156" spans="1:7">
      <c r="A156" t="s">
        <v>46</v>
      </c>
      <c r="B156">
        <v>12010</v>
      </c>
      <c r="C156" t="s">
        <v>174</v>
      </c>
      <c r="D156" t="s">
        <v>186</v>
      </c>
      <c r="E156" s="1" t="s">
        <v>357</v>
      </c>
      <c r="F156" t="s">
        <v>188</v>
      </c>
      <c r="G156" t="s">
        <v>222</v>
      </c>
    </row>
    <row r="157" spans="1:7">
      <c r="A157" t="s">
        <v>46</v>
      </c>
      <c r="B157">
        <v>12012</v>
      </c>
      <c r="C157" t="s">
        <v>174</v>
      </c>
      <c r="D157" t="s">
        <v>190</v>
      </c>
      <c r="E157" s="1" t="s">
        <v>286</v>
      </c>
      <c r="F157" t="s">
        <v>188</v>
      </c>
      <c r="G157" t="s">
        <v>165</v>
      </c>
    </row>
    <row r="158" spans="1:7">
      <c r="A158" t="s">
        <v>46</v>
      </c>
      <c r="B158">
        <v>12022</v>
      </c>
      <c r="C158" t="s">
        <v>192</v>
      </c>
      <c r="E158" s="1" t="s">
        <v>358</v>
      </c>
      <c r="F158" t="s">
        <v>194</v>
      </c>
      <c r="G158" t="s">
        <v>195</v>
      </c>
    </row>
    <row r="159" spans="1:7">
      <c r="A159" t="s">
        <v>46</v>
      </c>
      <c r="B159">
        <v>12013</v>
      </c>
      <c r="C159" t="s">
        <v>196</v>
      </c>
      <c r="E159" s="1" t="s">
        <v>359</v>
      </c>
      <c r="F159" t="s">
        <v>360</v>
      </c>
      <c r="G159" t="s">
        <v>361</v>
      </c>
    </row>
    <row r="160" spans="1:7">
      <c r="A160" t="s">
        <v>46</v>
      </c>
      <c r="B160">
        <v>12014</v>
      </c>
      <c r="C160" t="s">
        <v>196</v>
      </c>
      <c r="F160" t="s">
        <v>360</v>
      </c>
      <c r="G160" t="s">
        <v>362</v>
      </c>
    </row>
    <row r="161" spans="1:7">
      <c r="A161" t="s">
        <v>46</v>
      </c>
      <c r="B161">
        <v>12015</v>
      </c>
      <c r="C161" t="s">
        <v>196</v>
      </c>
      <c r="F161" t="s">
        <v>360</v>
      </c>
      <c r="G161" t="s">
        <v>363</v>
      </c>
    </row>
    <row r="162" spans="1:7">
      <c r="A162" t="s">
        <v>46</v>
      </c>
      <c r="B162">
        <v>12016</v>
      </c>
      <c r="C162" t="s">
        <v>196</v>
      </c>
      <c r="E162" s="1" t="s">
        <v>364</v>
      </c>
      <c r="F162" t="s">
        <v>360</v>
      </c>
      <c r="G162" t="s">
        <v>365</v>
      </c>
    </row>
    <row r="164" spans="1:7">
      <c r="A164" t="s">
        <v>48</v>
      </c>
      <c r="B164">
        <v>13001</v>
      </c>
      <c r="C164" t="s">
        <v>145</v>
      </c>
      <c r="D164" t="s">
        <v>146</v>
      </c>
      <c r="E164" s="4" t="s">
        <v>366</v>
      </c>
      <c r="F164" t="s">
        <v>148</v>
      </c>
      <c r="G164" t="s">
        <v>367</v>
      </c>
    </row>
    <row r="165" spans="1:7">
      <c r="A165" t="s">
        <v>48</v>
      </c>
      <c r="B165">
        <v>13002</v>
      </c>
      <c r="C165" t="s">
        <v>145</v>
      </c>
      <c r="D165" t="s">
        <v>150</v>
      </c>
      <c r="F165" t="s">
        <v>148</v>
      </c>
      <c r="G165" t="s">
        <v>368</v>
      </c>
    </row>
    <row r="166" spans="1:7">
      <c r="A166" t="s">
        <v>48</v>
      </c>
      <c r="B166">
        <v>13003</v>
      </c>
      <c r="C166" t="s">
        <v>145</v>
      </c>
      <c r="D166" t="s">
        <v>153</v>
      </c>
      <c r="F166" t="s">
        <v>148</v>
      </c>
      <c r="G166" t="s">
        <v>369</v>
      </c>
    </row>
    <row r="167" spans="1:7">
      <c r="A167" t="s">
        <v>48</v>
      </c>
      <c r="B167">
        <v>13004</v>
      </c>
      <c r="C167" t="s">
        <v>145</v>
      </c>
      <c r="D167" t="s">
        <v>156</v>
      </c>
      <c r="F167" t="s">
        <v>148</v>
      </c>
      <c r="G167" t="s">
        <v>370</v>
      </c>
    </row>
    <row r="168" spans="1:7">
      <c r="A168" t="s">
        <v>48</v>
      </c>
      <c r="B168">
        <v>13005</v>
      </c>
      <c r="C168" t="s">
        <v>145</v>
      </c>
      <c r="D168" t="s">
        <v>159</v>
      </c>
      <c r="F168" t="s">
        <v>148</v>
      </c>
      <c r="G168" t="s">
        <v>371</v>
      </c>
    </row>
    <row r="169" spans="1:7">
      <c r="A169" t="s">
        <v>48</v>
      </c>
      <c r="B169">
        <v>13006</v>
      </c>
      <c r="C169" t="s">
        <v>192</v>
      </c>
      <c r="E169" s="1" t="s">
        <v>302</v>
      </c>
      <c r="F169" t="s">
        <v>194</v>
      </c>
      <c r="G169" t="s">
        <v>303</v>
      </c>
    </row>
    <row r="170" spans="1:7">
      <c r="A170" t="s">
        <v>48</v>
      </c>
      <c r="B170">
        <v>13007</v>
      </c>
      <c r="C170" t="s">
        <v>162</v>
      </c>
      <c r="E170" s="1" t="s">
        <v>372</v>
      </c>
      <c r="G170" t="s">
        <v>165</v>
      </c>
    </row>
    <row r="171" spans="1:7">
      <c r="A171" t="s">
        <v>48</v>
      </c>
      <c r="B171">
        <v>13008</v>
      </c>
      <c r="C171" t="s">
        <v>174</v>
      </c>
      <c r="D171" t="s">
        <v>175</v>
      </c>
      <c r="E171" s="1" t="s">
        <v>373</v>
      </c>
      <c r="F171" t="s">
        <v>219</v>
      </c>
      <c r="G171" s="3" t="s">
        <v>374</v>
      </c>
    </row>
    <row r="172" spans="1:7">
      <c r="A172" t="s">
        <v>48</v>
      </c>
      <c r="B172">
        <v>13009</v>
      </c>
      <c r="C172" t="s">
        <v>174</v>
      </c>
      <c r="D172" t="s">
        <v>179</v>
      </c>
      <c r="E172" s="1" t="s">
        <v>375</v>
      </c>
      <c r="F172" t="s">
        <v>219</v>
      </c>
      <c r="G172" t="s">
        <v>165</v>
      </c>
    </row>
    <row r="173" spans="1:7">
      <c r="A173" t="s">
        <v>48</v>
      </c>
      <c r="B173">
        <v>13010</v>
      </c>
      <c r="C173" t="s">
        <v>174</v>
      </c>
      <c r="D173" t="s">
        <v>182</v>
      </c>
      <c r="E173" s="3" t="s">
        <v>376</v>
      </c>
      <c r="F173" t="s">
        <v>177</v>
      </c>
      <c r="G173" t="s">
        <v>377</v>
      </c>
    </row>
    <row r="174" spans="1:7">
      <c r="A174" t="s">
        <v>48</v>
      </c>
      <c r="B174">
        <v>13011</v>
      </c>
      <c r="C174" t="s">
        <v>174</v>
      </c>
      <c r="D174" t="s">
        <v>182</v>
      </c>
      <c r="E174" s="1" t="s">
        <v>378</v>
      </c>
      <c r="F174" t="s">
        <v>184</v>
      </c>
      <c r="G174" t="s">
        <v>379</v>
      </c>
    </row>
    <row r="175" spans="1:7">
      <c r="A175" t="s">
        <v>48</v>
      </c>
      <c r="B175">
        <v>13012</v>
      </c>
      <c r="C175" t="s">
        <v>174</v>
      </c>
      <c r="D175" t="s">
        <v>186</v>
      </c>
      <c r="E175" s="1" t="s">
        <v>301</v>
      </c>
      <c r="F175" t="s">
        <v>188</v>
      </c>
      <c r="G175" t="s">
        <v>165</v>
      </c>
    </row>
    <row r="176" spans="1:7">
      <c r="A176" t="s">
        <v>48</v>
      </c>
      <c r="B176">
        <v>13013</v>
      </c>
      <c r="C176" t="s">
        <v>174</v>
      </c>
      <c r="D176" t="s">
        <v>190</v>
      </c>
      <c r="E176" s="1" t="s">
        <v>314</v>
      </c>
      <c r="F176" t="s">
        <v>188</v>
      </c>
      <c r="G176" t="s">
        <v>165</v>
      </c>
    </row>
    <row r="178" spans="1:7">
      <c r="A178" t="s">
        <v>92</v>
      </c>
      <c r="B178">
        <v>48001</v>
      </c>
      <c r="C178" t="s">
        <v>145</v>
      </c>
      <c r="D178" t="s">
        <v>146</v>
      </c>
      <c r="E178" s="1" t="s">
        <v>380</v>
      </c>
      <c r="F178" t="s">
        <v>148</v>
      </c>
      <c r="G178" t="s">
        <v>381</v>
      </c>
    </row>
    <row r="179" spans="1:7">
      <c r="A179" t="s">
        <v>92</v>
      </c>
      <c r="B179">
        <v>48002</v>
      </c>
      <c r="C179" t="s">
        <v>145</v>
      </c>
      <c r="D179" t="s">
        <v>150</v>
      </c>
      <c r="E179" s="1" t="s">
        <v>382</v>
      </c>
      <c r="F179" t="s">
        <v>148</v>
      </c>
      <c r="G179" t="s">
        <v>383</v>
      </c>
    </row>
    <row r="180" spans="1:7">
      <c r="A180" t="s">
        <v>92</v>
      </c>
      <c r="B180">
        <v>48003</v>
      </c>
      <c r="C180" t="s">
        <v>145</v>
      </c>
      <c r="D180" t="s">
        <v>153</v>
      </c>
      <c r="E180" s="1" t="s">
        <v>384</v>
      </c>
      <c r="F180" t="s">
        <v>148</v>
      </c>
      <c r="G180" t="s">
        <v>385</v>
      </c>
    </row>
    <row r="181" spans="1:7">
      <c r="A181" t="s">
        <v>92</v>
      </c>
      <c r="B181">
        <v>48004</v>
      </c>
      <c r="C181" t="s">
        <v>145</v>
      </c>
      <c r="D181" t="s">
        <v>156</v>
      </c>
      <c r="E181" s="1" t="s">
        <v>386</v>
      </c>
      <c r="F181" t="s">
        <v>148</v>
      </c>
      <c r="G181" t="s">
        <v>387</v>
      </c>
    </row>
    <row r="182" spans="1:7">
      <c r="A182" t="s">
        <v>92</v>
      </c>
      <c r="B182">
        <v>48005</v>
      </c>
      <c r="C182" t="s">
        <v>145</v>
      </c>
      <c r="D182" t="s">
        <v>159</v>
      </c>
      <c r="E182" s="1" t="s">
        <v>388</v>
      </c>
      <c r="F182" t="s">
        <v>148</v>
      </c>
      <c r="G182" t="s">
        <v>389</v>
      </c>
    </row>
    <row r="183" spans="1:7">
      <c r="A183" t="s">
        <v>92</v>
      </c>
      <c r="B183">
        <v>48006</v>
      </c>
      <c r="C183" t="s">
        <v>192</v>
      </c>
      <c r="E183" s="1" t="s">
        <v>358</v>
      </c>
      <c r="F183" t="s">
        <v>194</v>
      </c>
      <c r="G183" t="s">
        <v>195</v>
      </c>
    </row>
    <row r="184" spans="1:7">
      <c r="A184" t="s">
        <v>92</v>
      </c>
      <c r="B184">
        <v>48007</v>
      </c>
      <c r="C184" t="s">
        <v>162</v>
      </c>
      <c r="E184" s="1" t="s">
        <v>390</v>
      </c>
      <c r="F184" t="s">
        <v>219</v>
      </c>
      <c r="G184" t="s">
        <v>165</v>
      </c>
    </row>
    <row r="185" spans="1:8">
      <c r="A185" t="s">
        <v>92</v>
      </c>
      <c r="B185">
        <v>48008</v>
      </c>
      <c r="C185" t="s">
        <v>174</v>
      </c>
      <c r="D185" t="s">
        <v>175</v>
      </c>
      <c r="E185" s="1" t="s">
        <v>391</v>
      </c>
      <c r="F185" t="s">
        <v>177</v>
      </c>
      <c r="G185" t="s">
        <v>392</v>
      </c>
      <c r="H185" s="5" t="s">
        <v>393</v>
      </c>
    </row>
    <row r="186" spans="1:7">
      <c r="A186" t="s">
        <v>92</v>
      </c>
      <c r="B186">
        <v>48009</v>
      </c>
      <c r="C186" t="s">
        <v>174</v>
      </c>
      <c r="D186" t="s">
        <v>179</v>
      </c>
      <c r="E186" s="1" t="s">
        <v>394</v>
      </c>
      <c r="F186" t="s">
        <v>225</v>
      </c>
      <c r="G186" t="s">
        <v>339</v>
      </c>
    </row>
    <row r="187" spans="1:7">
      <c r="A187" t="s">
        <v>92</v>
      </c>
      <c r="B187">
        <v>48010</v>
      </c>
      <c r="C187" t="s">
        <v>174</v>
      </c>
      <c r="D187" t="s">
        <v>182</v>
      </c>
      <c r="E187" s="1" t="s">
        <v>395</v>
      </c>
      <c r="F187" t="s">
        <v>225</v>
      </c>
      <c r="G187" t="s">
        <v>396</v>
      </c>
    </row>
    <row r="188" spans="1:7">
      <c r="A188" t="s">
        <v>92</v>
      </c>
      <c r="B188">
        <v>48011</v>
      </c>
      <c r="C188" t="s">
        <v>174</v>
      </c>
      <c r="D188" t="s">
        <v>186</v>
      </c>
      <c r="E188" s="1" t="s">
        <v>222</v>
      </c>
      <c r="F188" t="s">
        <v>188</v>
      </c>
      <c r="G188" t="s">
        <v>222</v>
      </c>
    </row>
    <row r="189" spans="1:7">
      <c r="A189" t="s">
        <v>92</v>
      </c>
      <c r="B189">
        <v>48012</v>
      </c>
      <c r="C189" t="s">
        <v>174</v>
      </c>
      <c r="D189" t="s">
        <v>190</v>
      </c>
      <c r="E189" s="1" t="s">
        <v>397</v>
      </c>
      <c r="F189" t="s">
        <v>188</v>
      </c>
      <c r="G189" t="s">
        <v>165</v>
      </c>
    </row>
    <row r="191" spans="1:7">
      <c r="A191" t="s">
        <v>69</v>
      </c>
      <c r="B191">
        <v>26001</v>
      </c>
      <c r="C191" t="s">
        <v>145</v>
      </c>
      <c r="D191" t="s">
        <v>146</v>
      </c>
      <c r="E191" s="1" t="s">
        <v>398</v>
      </c>
      <c r="F191" t="s">
        <v>148</v>
      </c>
      <c r="G191" t="s">
        <v>399</v>
      </c>
    </row>
    <row r="192" spans="1:7">
      <c r="A192" t="s">
        <v>69</v>
      </c>
      <c r="B192">
        <v>26002</v>
      </c>
      <c r="C192" t="s">
        <v>145</v>
      </c>
      <c r="D192" t="s">
        <v>150</v>
      </c>
      <c r="F192" t="s">
        <v>148</v>
      </c>
      <c r="G192" t="s">
        <v>400</v>
      </c>
    </row>
    <row r="193" spans="1:7">
      <c r="A193" t="s">
        <v>69</v>
      </c>
      <c r="B193">
        <v>26003</v>
      </c>
      <c r="C193" t="s">
        <v>145</v>
      </c>
      <c r="D193" t="s">
        <v>153</v>
      </c>
      <c r="E193" s="1" t="s">
        <v>401</v>
      </c>
      <c r="F193" t="s">
        <v>148</v>
      </c>
      <c r="G193" t="s">
        <v>402</v>
      </c>
    </row>
    <row r="194" spans="1:7">
      <c r="A194" t="s">
        <v>69</v>
      </c>
      <c r="B194">
        <v>26004</v>
      </c>
      <c r="C194" t="s">
        <v>145</v>
      </c>
      <c r="D194" t="s">
        <v>156</v>
      </c>
      <c r="F194" t="s">
        <v>148</v>
      </c>
      <c r="G194" s="3" t="s">
        <v>403</v>
      </c>
    </row>
    <row r="195" spans="1:7">
      <c r="A195" t="s">
        <v>69</v>
      </c>
      <c r="B195">
        <v>26005</v>
      </c>
      <c r="C195" t="s">
        <v>145</v>
      </c>
      <c r="D195" t="s">
        <v>159</v>
      </c>
      <c r="F195" t="s">
        <v>148</v>
      </c>
      <c r="G195" t="s">
        <v>404</v>
      </c>
    </row>
    <row r="196" spans="1:7">
      <c r="A196" t="s">
        <v>69</v>
      </c>
      <c r="B196">
        <v>26006</v>
      </c>
      <c r="C196" t="s">
        <v>192</v>
      </c>
      <c r="E196" s="1" t="s">
        <v>358</v>
      </c>
      <c r="F196" t="s">
        <v>194</v>
      </c>
      <c r="G196" t="s">
        <v>195</v>
      </c>
    </row>
    <row r="197" spans="1:7">
      <c r="A197" t="s">
        <v>69</v>
      </c>
      <c r="B197">
        <v>26007</v>
      </c>
      <c r="C197" t="s">
        <v>162</v>
      </c>
      <c r="E197" s="1" t="s">
        <v>405</v>
      </c>
      <c r="F197" t="s">
        <v>219</v>
      </c>
      <c r="G197" t="s">
        <v>165</v>
      </c>
    </row>
    <row r="198" spans="1:7">
      <c r="A198" t="s">
        <v>69</v>
      </c>
      <c r="B198">
        <v>26008</v>
      </c>
      <c r="C198" t="s">
        <v>174</v>
      </c>
      <c r="D198" t="s">
        <v>175</v>
      </c>
      <c r="E198" s="1" t="s">
        <v>406</v>
      </c>
      <c r="F198" t="s">
        <v>225</v>
      </c>
      <c r="G198" t="s">
        <v>407</v>
      </c>
    </row>
    <row r="199" spans="1:7">
      <c r="A199" t="s">
        <v>69</v>
      </c>
      <c r="B199">
        <v>26009</v>
      </c>
      <c r="C199" t="s">
        <v>174</v>
      </c>
      <c r="D199" t="s">
        <v>179</v>
      </c>
      <c r="E199" s="1" t="s">
        <v>408</v>
      </c>
      <c r="F199" t="s">
        <v>225</v>
      </c>
      <c r="G199" t="s">
        <v>409</v>
      </c>
    </row>
    <row r="200" spans="1:7">
      <c r="A200" t="s">
        <v>69</v>
      </c>
      <c r="B200">
        <v>26010</v>
      </c>
      <c r="C200" t="s">
        <v>174</v>
      </c>
      <c r="D200" t="s">
        <v>182</v>
      </c>
      <c r="E200" s="1" t="s">
        <v>410</v>
      </c>
      <c r="F200" t="s">
        <v>188</v>
      </c>
      <c r="G200" t="s">
        <v>411</v>
      </c>
    </row>
    <row r="201" spans="1:7">
      <c r="A201" t="s">
        <v>69</v>
      </c>
      <c r="B201">
        <v>26011</v>
      </c>
      <c r="C201" t="s">
        <v>174</v>
      </c>
      <c r="D201" t="s">
        <v>182</v>
      </c>
      <c r="E201" s="1" t="s">
        <v>410</v>
      </c>
      <c r="F201" t="s">
        <v>184</v>
      </c>
      <c r="G201" t="s">
        <v>165</v>
      </c>
    </row>
    <row r="202" spans="1:7">
      <c r="A202" t="s">
        <v>69</v>
      </c>
      <c r="B202">
        <v>26012</v>
      </c>
      <c r="C202" t="s">
        <v>174</v>
      </c>
      <c r="D202" t="s">
        <v>186</v>
      </c>
      <c r="E202" s="1" t="s">
        <v>285</v>
      </c>
      <c r="F202" t="s">
        <v>188</v>
      </c>
      <c r="G202" t="s">
        <v>249</v>
      </c>
    </row>
    <row r="203" spans="1:7">
      <c r="A203" t="s">
        <v>69</v>
      </c>
      <c r="B203">
        <v>26013</v>
      </c>
      <c r="C203" t="s">
        <v>174</v>
      </c>
      <c r="D203" t="s">
        <v>190</v>
      </c>
      <c r="E203" s="1" t="s">
        <v>340</v>
      </c>
      <c r="F203" t="s">
        <v>188</v>
      </c>
      <c r="G203" t="s">
        <v>165</v>
      </c>
    </row>
    <row r="205" spans="1:8">
      <c r="A205" s="3" t="s">
        <v>79</v>
      </c>
      <c r="B205">
        <v>35001</v>
      </c>
      <c r="C205" s="3" t="s">
        <v>145</v>
      </c>
      <c r="D205" t="s">
        <v>146</v>
      </c>
      <c r="E205" s="1" t="s">
        <v>412</v>
      </c>
      <c r="F205" t="s">
        <v>148</v>
      </c>
      <c r="G205" t="s">
        <v>413</v>
      </c>
      <c r="H205" s="5"/>
    </row>
    <row r="206" spans="1:7">
      <c r="A206" s="3" t="s">
        <v>79</v>
      </c>
      <c r="B206">
        <v>35002</v>
      </c>
      <c r="C206" s="3" t="s">
        <v>145</v>
      </c>
      <c r="D206" t="s">
        <v>150</v>
      </c>
      <c r="F206" t="s">
        <v>148</v>
      </c>
      <c r="G206" t="s">
        <v>414</v>
      </c>
    </row>
    <row r="207" spans="1:7">
      <c r="A207" s="3" t="s">
        <v>79</v>
      </c>
      <c r="B207">
        <v>35003</v>
      </c>
      <c r="C207" s="3" t="s">
        <v>145</v>
      </c>
      <c r="D207" t="s">
        <v>153</v>
      </c>
      <c r="F207" t="s">
        <v>148</v>
      </c>
      <c r="G207" t="s">
        <v>415</v>
      </c>
    </row>
    <row r="208" spans="1:7">
      <c r="A208" s="3" t="s">
        <v>79</v>
      </c>
      <c r="B208">
        <v>35004</v>
      </c>
      <c r="C208" s="3" t="s">
        <v>145</v>
      </c>
      <c r="D208" t="s">
        <v>156</v>
      </c>
      <c r="F208" t="s">
        <v>148</v>
      </c>
      <c r="G208" t="s">
        <v>416</v>
      </c>
    </row>
    <row r="209" spans="1:7">
      <c r="A209" s="3" t="s">
        <v>79</v>
      </c>
      <c r="B209">
        <v>35005</v>
      </c>
      <c r="C209" s="3" t="s">
        <v>145</v>
      </c>
      <c r="D209" t="s">
        <v>159</v>
      </c>
      <c r="F209" t="s">
        <v>148</v>
      </c>
      <c r="G209" t="s">
        <v>417</v>
      </c>
    </row>
    <row r="210" spans="1:8">
      <c r="A210" s="3" t="s">
        <v>79</v>
      </c>
      <c r="B210">
        <v>35006</v>
      </c>
      <c r="C210" s="3" t="s">
        <v>192</v>
      </c>
      <c r="E210" s="3" t="s">
        <v>418</v>
      </c>
      <c r="F210" t="s">
        <v>194</v>
      </c>
      <c r="G210" t="s">
        <v>419</v>
      </c>
      <c r="H210" s="5"/>
    </row>
    <row r="211" spans="1:7">
      <c r="A211" s="3" t="s">
        <v>79</v>
      </c>
      <c r="B211">
        <v>35007</v>
      </c>
      <c r="C211" s="3" t="s">
        <v>162</v>
      </c>
      <c r="E211" s="1" t="s">
        <v>420</v>
      </c>
      <c r="F211" s="3" t="s">
        <v>164</v>
      </c>
      <c r="G211" t="s">
        <v>421</v>
      </c>
    </row>
    <row r="212" spans="1:8">
      <c r="A212" s="3" t="s">
        <v>79</v>
      </c>
      <c r="B212">
        <v>35008</v>
      </c>
      <c r="C212" s="3" t="s">
        <v>162</v>
      </c>
      <c r="E212" s="3" t="s">
        <v>422</v>
      </c>
      <c r="F212" s="3" t="s">
        <v>164</v>
      </c>
      <c r="G212" s="3" t="s">
        <v>423</v>
      </c>
      <c r="H212" s="5"/>
    </row>
    <row r="213" spans="1:7">
      <c r="A213" s="3" t="s">
        <v>79</v>
      </c>
      <c r="B213">
        <v>35009</v>
      </c>
      <c r="C213" s="3" t="s">
        <v>162</v>
      </c>
      <c r="E213" s="1" t="s">
        <v>424</v>
      </c>
      <c r="F213" s="3" t="s">
        <v>225</v>
      </c>
      <c r="G213" s="3" t="s">
        <v>425</v>
      </c>
    </row>
    <row r="214" spans="1:7">
      <c r="A214" s="3" t="s">
        <v>79</v>
      </c>
      <c r="B214">
        <v>35010</v>
      </c>
      <c r="C214" s="3" t="s">
        <v>162</v>
      </c>
      <c r="E214" s="1" t="s">
        <v>426</v>
      </c>
      <c r="F214" s="3" t="s">
        <v>164</v>
      </c>
      <c r="G214" s="3" t="s">
        <v>427</v>
      </c>
    </row>
    <row r="215" spans="1:8">
      <c r="A215" s="3" t="s">
        <v>79</v>
      </c>
      <c r="B215">
        <v>35011</v>
      </c>
      <c r="C215" s="3" t="s">
        <v>196</v>
      </c>
      <c r="E215" s="3" t="s">
        <v>428</v>
      </c>
      <c r="F215" s="3" t="s">
        <v>184</v>
      </c>
      <c r="G215" t="s">
        <v>429</v>
      </c>
      <c r="H215" s="5"/>
    </row>
    <row r="216" spans="1:7">
      <c r="A216" s="3" t="s">
        <v>79</v>
      </c>
      <c r="B216">
        <v>35012</v>
      </c>
      <c r="C216" s="3" t="s">
        <v>196</v>
      </c>
      <c r="E216" s="3" t="s">
        <v>428</v>
      </c>
      <c r="F216" s="3" t="s">
        <v>201</v>
      </c>
      <c r="G216" t="s">
        <v>429</v>
      </c>
    </row>
    <row r="217" spans="1:7">
      <c r="A217" s="3" t="s">
        <v>79</v>
      </c>
      <c r="B217">
        <v>35013</v>
      </c>
      <c r="C217" s="3" t="s">
        <v>174</v>
      </c>
      <c r="D217" s="3" t="s">
        <v>175</v>
      </c>
      <c r="E217" s="3" t="s">
        <v>430</v>
      </c>
      <c r="F217" s="3" t="s">
        <v>225</v>
      </c>
      <c r="G217" t="s">
        <v>165</v>
      </c>
    </row>
    <row r="218" spans="1:7">
      <c r="A218" s="3" t="s">
        <v>79</v>
      </c>
      <c r="B218">
        <v>35014</v>
      </c>
      <c r="C218" s="3" t="s">
        <v>174</v>
      </c>
      <c r="D218" s="3" t="s">
        <v>179</v>
      </c>
      <c r="E218" s="3" t="s">
        <v>431</v>
      </c>
      <c r="F218" s="3" t="s">
        <v>184</v>
      </c>
      <c r="G218" s="3" t="s">
        <v>267</v>
      </c>
    </row>
    <row r="219" spans="1:8">
      <c r="A219" s="3" t="s">
        <v>79</v>
      </c>
      <c r="B219">
        <v>35015</v>
      </c>
      <c r="C219" s="3" t="s">
        <v>174</v>
      </c>
      <c r="D219" s="3" t="s">
        <v>182</v>
      </c>
      <c r="E219" s="3" t="s">
        <v>432</v>
      </c>
      <c r="F219" s="3" t="s">
        <v>164</v>
      </c>
      <c r="G219" s="3" t="s">
        <v>433</v>
      </c>
      <c r="H219" s="5" t="s">
        <v>434</v>
      </c>
    </row>
    <row r="220" spans="1:7">
      <c r="A220" s="3" t="s">
        <v>79</v>
      </c>
      <c r="B220">
        <v>35016</v>
      </c>
      <c r="C220" s="3" t="s">
        <v>174</v>
      </c>
      <c r="D220" s="3" t="s">
        <v>186</v>
      </c>
      <c r="E220" s="3" t="s">
        <v>435</v>
      </c>
      <c r="F220" t="s">
        <v>188</v>
      </c>
      <c r="G220" s="3" t="s">
        <v>436</v>
      </c>
    </row>
    <row r="221" spans="1:7">
      <c r="A221" s="3" t="s">
        <v>79</v>
      </c>
      <c r="B221">
        <v>35017</v>
      </c>
      <c r="C221" s="3" t="s">
        <v>174</v>
      </c>
      <c r="D221" s="3" t="s">
        <v>190</v>
      </c>
      <c r="E221" s="3" t="s">
        <v>437</v>
      </c>
      <c r="F221" t="s">
        <v>188</v>
      </c>
      <c r="G221" t="s">
        <v>165</v>
      </c>
    </row>
    <row r="223" spans="1:7">
      <c r="A223" s="3" t="s">
        <v>89</v>
      </c>
      <c r="B223">
        <v>45001</v>
      </c>
      <c r="C223" s="3" t="s">
        <v>145</v>
      </c>
      <c r="D223" t="s">
        <v>146</v>
      </c>
      <c r="E223" s="3" t="s">
        <v>438</v>
      </c>
      <c r="F223" t="s">
        <v>148</v>
      </c>
      <c r="G223" s="3" t="s">
        <v>439</v>
      </c>
    </row>
    <row r="224" spans="1:7">
      <c r="A224" s="3" t="s">
        <v>89</v>
      </c>
      <c r="B224">
        <v>45002</v>
      </c>
      <c r="C224" s="3" t="s">
        <v>145</v>
      </c>
      <c r="D224" t="s">
        <v>150</v>
      </c>
      <c r="F224" t="s">
        <v>148</v>
      </c>
      <c r="G224" s="3" t="s">
        <v>440</v>
      </c>
    </row>
    <row r="225" spans="1:7">
      <c r="A225" s="3" t="s">
        <v>89</v>
      </c>
      <c r="B225">
        <v>45003</v>
      </c>
      <c r="C225" s="3" t="s">
        <v>145</v>
      </c>
      <c r="D225" t="s">
        <v>153</v>
      </c>
      <c r="F225" t="s">
        <v>148</v>
      </c>
      <c r="G225" s="3" t="s">
        <v>441</v>
      </c>
    </row>
    <row r="226" spans="1:7">
      <c r="A226" s="3" t="s">
        <v>89</v>
      </c>
      <c r="B226">
        <v>45004</v>
      </c>
      <c r="C226" s="3" t="s">
        <v>145</v>
      </c>
      <c r="D226" t="s">
        <v>156</v>
      </c>
      <c r="F226" t="s">
        <v>148</v>
      </c>
      <c r="G226" s="3" t="s">
        <v>442</v>
      </c>
    </row>
    <row r="227" spans="1:7">
      <c r="A227" s="3" t="s">
        <v>89</v>
      </c>
      <c r="B227">
        <v>45005</v>
      </c>
      <c r="C227" s="3" t="s">
        <v>145</v>
      </c>
      <c r="D227" t="s">
        <v>159</v>
      </c>
      <c r="F227" t="s">
        <v>148</v>
      </c>
      <c r="G227" s="3" t="s">
        <v>443</v>
      </c>
    </row>
    <row r="228" spans="1:7">
      <c r="A228" s="3" t="s">
        <v>89</v>
      </c>
      <c r="B228">
        <v>45006</v>
      </c>
      <c r="C228" s="3" t="s">
        <v>192</v>
      </c>
      <c r="E228" s="3" t="s">
        <v>444</v>
      </c>
      <c r="F228" t="s">
        <v>194</v>
      </c>
      <c r="G228" t="s">
        <v>195</v>
      </c>
    </row>
    <row r="229" spans="1:7">
      <c r="A229" s="3" t="s">
        <v>89</v>
      </c>
      <c r="B229">
        <v>45007</v>
      </c>
      <c r="C229" s="3" t="s">
        <v>162</v>
      </c>
      <c r="E229" s="3" t="s">
        <v>445</v>
      </c>
      <c r="F229" s="3" t="s">
        <v>164</v>
      </c>
      <c r="G229" t="s">
        <v>165</v>
      </c>
    </row>
    <row r="230" spans="1:8">
      <c r="A230" s="3" t="s">
        <v>89</v>
      </c>
      <c r="B230">
        <v>45008</v>
      </c>
      <c r="C230" s="3" t="s">
        <v>162</v>
      </c>
      <c r="E230" s="3" t="s">
        <v>446</v>
      </c>
      <c r="F230" s="3" t="s">
        <v>164</v>
      </c>
      <c r="G230" s="3" t="s">
        <v>447</v>
      </c>
      <c r="H230" s="5"/>
    </row>
    <row r="231" spans="1:7">
      <c r="A231" s="3" t="s">
        <v>89</v>
      </c>
      <c r="B231">
        <v>45009</v>
      </c>
      <c r="C231" s="3" t="s">
        <v>162</v>
      </c>
      <c r="E231" s="3" t="s">
        <v>448</v>
      </c>
      <c r="F231" s="3" t="s">
        <v>219</v>
      </c>
      <c r="G231" s="3" t="s">
        <v>449</v>
      </c>
    </row>
    <row r="232" spans="1:7">
      <c r="A232" s="3" t="s">
        <v>89</v>
      </c>
      <c r="B232">
        <v>45010</v>
      </c>
      <c r="C232" s="3" t="s">
        <v>162</v>
      </c>
      <c r="E232" s="3" t="s">
        <v>450</v>
      </c>
      <c r="F232" t="s">
        <v>164</v>
      </c>
      <c r="G232" s="3" t="s">
        <v>451</v>
      </c>
    </row>
    <row r="233" spans="1:8">
      <c r="A233" s="3" t="s">
        <v>89</v>
      </c>
      <c r="B233">
        <v>45011</v>
      </c>
      <c r="C233" s="3" t="s">
        <v>196</v>
      </c>
      <c r="E233" s="3" t="s">
        <v>452</v>
      </c>
      <c r="F233" s="3" t="s">
        <v>225</v>
      </c>
      <c r="G233" t="s">
        <v>453</v>
      </c>
      <c r="H233" s="5"/>
    </row>
    <row r="234" spans="1:8">
      <c r="A234" s="3" t="s">
        <v>89</v>
      </c>
      <c r="B234">
        <v>45012</v>
      </c>
      <c r="C234" s="3" t="s">
        <v>196</v>
      </c>
      <c r="E234" s="3" t="s">
        <v>454</v>
      </c>
      <c r="F234" s="3" t="s">
        <v>225</v>
      </c>
      <c r="G234" t="s">
        <v>455</v>
      </c>
      <c r="H234" s="5"/>
    </row>
    <row r="235" spans="1:8">
      <c r="A235" s="3" t="s">
        <v>89</v>
      </c>
      <c r="B235">
        <v>45013</v>
      </c>
      <c r="C235" s="3" t="s">
        <v>174</v>
      </c>
      <c r="D235" s="3" t="s">
        <v>175</v>
      </c>
      <c r="E235" s="3" t="s">
        <v>456</v>
      </c>
      <c r="F235" s="3" t="s">
        <v>225</v>
      </c>
      <c r="G235" t="s">
        <v>457</v>
      </c>
      <c r="H235" s="5"/>
    </row>
    <row r="236" spans="1:7">
      <c r="A236" s="3" t="s">
        <v>89</v>
      </c>
      <c r="B236">
        <v>45014</v>
      </c>
      <c r="C236" s="3" t="s">
        <v>174</v>
      </c>
      <c r="D236" s="3" t="s">
        <v>179</v>
      </c>
      <c r="E236" s="3" t="s">
        <v>458</v>
      </c>
      <c r="F236" s="3" t="s">
        <v>201</v>
      </c>
      <c r="G236" s="3" t="s">
        <v>459</v>
      </c>
    </row>
    <row r="237" spans="1:7">
      <c r="A237" s="3" t="s">
        <v>89</v>
      </c>
      <c r="B237">
        <v>45015</v>
      </c>
      <c r="C237" s="3" t="s">
        <v>174</v>
      </c>
      <c r="D237" s="3" t="s">
        <v>182</v>
      </c>
      <c r="E237" s="3" t="s">
        <v>460</v>
      </c>
      <c r="F237" s="3" t="s">
        <v>225</v>
      </c>
      <c r="G237" s="3" t="s">
        <v>461</v>
      </c>
    </row>
    <row r="238" spans="1:7">
      <c r="A238" s="3" t="s">
        <v>89</v>
      </c>
      <c r="B238">
        <v>45016</v>
      </c>
      <c r="C238" s="3" t="s">
        <v>174</v>
      </c>
      <c r="D238" s="3" t="s">
        <v>186</v>
      </c>
      <c r="E238" s="3" t="s">
        <v>285</v>
      </c>
      <c r="F238" t="s">
        <v>188</v>
      </c>
      <c r="G238" s="3" t="s">
        <v>249</v>
      </c>
    </row>
    <row r="239" spans="1:7">
      <c r="A239" s="3" t="s">
        <v>89</v>
      </c>
      <c r="B239">
        <v>45017</v>
      </c>
      <c r="C239" s="3" t="s">
        <v>174</v>
      </c>
      <c r="D239" s="3" t="s">
        <v>190</v>
      </c>
      <c r="E239" s="3" t="s">
        <v>314</v>
      </c>
      <c r="F239" t="s">
        <v>188</v>
      </c>
      <c r="G239" t="s">
        <v>165</v>
      </c>
    </row>
    <row r="241" spans="1:7">
      <c r="A241" s="3" t="s">
        <v>80</v>
      </c>
      <c r="B241">
        <v>36001</v>
      </c>
      <c r="C241" t="s">
        <v>145</v>
      </c>
      <c r="D241" t="s">
        <v>146</v>
      </c>
      <c r="E241" s="1" t="s">
        <v>462</v>
      </c>
      <c r="F241" t="s">
        <v>148</v>
      </c>
      <c r="G241" t="s">
        <v>463</v>
      </c>
    </row>
    <row r="242" spans="1:7">
      <c r="A242" s="3" t="s">
        <v>80</v>
      </c>
      <c r="B242">
        <v>36002</v>
      </c>
      <c r="C242" t="s">
        <v>145</v>
      </c>
      <c r="D242" t="s">
        <v>150</v>
      </c>
      <c r="E242" s="1" t="s">
        <v>464</v>
      </c>
      <c r="F242" t="s">
        <v>148</v>
      </c>
      <c r="G242" t="s">
        <v>465</v>
      </c>
    </row>
    <row r="243" spans="1:7">
      <c r="A243" s="3" t="s">
        <v>80</v>
      </c>
      <c r="B243">
        <v>36003</v>
      </c>
      <c r="C243" t="s">
        <v>145</v>
      </c>
      <c r="D243" t="s">
        <v>153</v>
      </c>
      <c r="E243" s="1" t="s">
        <v>466</v>
      </c>
      <c r="F243" t="s">
        <v>148</v>
      </c>
      <c r="G243" t="s">
        <v>467</v>
      </c>
    </row>
    <row r="244" spans="1:7">
      <c r="A244" s="3" t="s">
        <v>80</v>
      </c>
      <c r="B244">
        <v>36004</v>
      </c>
      <c r="C244" t="s">
        <v>145</v>
      </c>
      <c r="D244" t="s">
        <v>156</v>
      </c>
      <c r="E244" s="1" t="s">
        <v>468</v>
      </c>
      <c r="F244" t="s">
        <v>148</v>
      </c>
      <c r="G244" t="s">
        <v>469</v>
      </c>
    </row>
    <row r="245" spans="1:7">
      <c r="A245" s="3" t="s">
        <v>80</v>
      </c>
      <c r="B245">
        <v>36005</v>
      </c>
      <c r="C245" t="s">
        <v>145</v>
      </c>
      <c r="D245" t="s">
        <v>159</v>
      </c>
      <c r="E245" s="1" t="s">
        <v>470</v>
      </c>
      <c r="F245" t="s">
        <v>148</v>
      </c>
      <c r="G245" t="s">
        <v>471</v>
      </c>
    </row>
    <row r="246" spans="1:7">
      <c r="A246" s="3" t="s">
        <v>80</v>
      </c>
      <c r="B246">
        <v>36006</v>
      </c>
      <c r="C246" t="s">
        <v>192</v>
      </c>
      <c r="E246" s="1" t="s">
        <v>472</v>
      </c>
      <c r="F246" t="s">
        <v>194</v>
      </c>
      <c r="G246" t="s">
        <v>342</v>
      </c>
    </row>
    <row r="247" spans="1:7">
      <c r="A247" s="3" t="s">
        <v>80</v>
      </c>
      <c r="B247">
        <v>36007</v>
      </c>
      <c r="C247" t="s">
        <v>162</v>
      </c>
      <c r="E247" s="1" t="s">
        <v>473</v>
      </c>
      <c r="F247" s="3" t="s">
        <v>164</v>
      </c>
      <c r="G247" s="3" t="s">
        <v>474</v>
      </c>
    </row>
    <row r="248" spans="1:7">
      <c r="A248" s="3" t="s">
        <v>80</v>
      </c>
      <c r="B248">
        <v>36008</v>
      </c>
      <c r="C248" t="s">
        <v>162</v>
      </c>
      <c r="E248" s="3" t="s">
        <v>475</v>
      </c>
      <c r="F248" s="3" t="s">
        <v>164</v>
      </c>
      <c r="G248" s="3" t="s">
        <v>476</v>
      </c>
    </row>
    <row r="249" spans="1:7">
      <c r="A249" s="3" t="s">
        <v>80</v>
      </c>
      <c r="B249">
        <v>36009</v>
      </c>
      <c r="C249" t="s">
        <v>162</v>
      </c>
      <c r="E249" s="3" t="s">
        <v>477</v>
      </c>
      <c r="F249" s="3" t="s">
        <v>164</v>
      </c>
      <c r="G249" s="3" t="s">
        <v>478</v>
      </c>
    </row>
    <row r="250" spans="1:7">
      <c r="A250" s="3" t="s">
        <v>80</v>
      </c>
      <c r="B250">
        <v>36010</v>
      </c>
      <c r="C250" t="s">
        <v>162</v>
      </c>
      <c r="E250" s="1" t="s">
        <v>479</v>
      </c>
      <c r="F250" s="3" t="s">
        <v>164</v>
      </c>
      <c r="G250" s="3" t="s">
        <v>480</v>
      </c>
    </row>
    <row r="251" spans="1:8">
      <c r="A251" s="3" t="s">
        <v>80</v>
      </c>
      <c r="B251">
        <v>36011</v>
      </c>
      <c r="C251" t="s">
        <v>196</v>
      </c>
      <c r="E251" s="1" t="s">
        <v>481</v>
      </c>
      <c r="F251" s="3" t="s">
        <v>219</v>
      </c>
      <c r="G251" s="3" t="s">
        <v>482</v>
      </c>
      <c r="H251" s="5" t="s">
        <v>196</v>
      </c>
    </row>
    <row r="252" spans="1:7">
      <c r="A252" s="3" t="s">
        <v>80</v>
      </c>
      <c r="B252">
        <v>36012</v>
      </c>
      <c r="C252" t="s">
        <v>196</v>
      </c>
      <c r="E252" s="1" t="s">
        <v>483</v>
      </c>
      <c r="F252" s="3" t="s">
        <v>164</v>
      </c>
      <c r="G252" s="3" t="s">
        <v>165</v>
      </c>
    </row>
    <row r="253" spans="1:7">
      <c r="A253" s="3" t="s">
        <v>80</v>
      </c>
      <c r="B253">
        <v>36013</v>
      </c>
      <c r="C253" t="s">
        <v>174</v>
      </c>
      <c r="D253" s="3" t="s">
        <v>175</v>
      </c>
      <c r="E253" s="3" t="s">
        <v>484</v>
      </c>
      <c r="F253" t="s">
        <v>177</v>
      </c>
      <c r="G253" s="3" t="s">
        <v>485</v>
      </c>
    </row>
    <row r="254" spans="1:7">
      <c r="A254" s="3" t="s">
        <v>80</v>
      </c>
      <c r="B254">
        <v>36014</v>
      </c>
      <c r="C254" t="s">
        <v>174</v>
      </c>
      <c r="D254" s="3" t="s">
        <v>175</v>
      </c>
      <c r="E254" s="3" t="s">
        <v>486</v>
      </c>
      <c r="F254" s="3" t="s">
        <v>164</v>
      </c>
      <c r="G254" s="3" t="s">
        <v>487</v>
      </c>
    </row>
    <row r="255" spans="1:7">
      <c r="A255" s="3" t="s">
        <v>80</v>
      </c>
      <c r="B255">
        <v>36015</v>
      </c>
      <c r="C255" s="3" t="s">
        <v>196</v>
      </c>
      <c r="E255" s="3" t="s">
        <v>488</v>
      </c>
      <c r="F255" s="3" t="s">
        <v>225</v>
      </c>
      <c r="G255" s="3" t="s">
        <v>165</v>
      </c>
    </row>
    <row r="256" spans="1:7">
      <c r="A256" s="3" t="s">
        <v>80</v>
      </c>
      <c r="B256">
        <v>36016</v>
      </c>
      <c r="C256" s="3" t="s">
        <v>196</v>
      </c>
      <c r="E256" s="3" t="s">
        <v>489</v>
      </c>
      <c r="F256" s="3" t="s">
        <v>225</v>
      </c>
      <c r="G256" s="3" t="s">
        <v>490</v>
      </c>
    </row>
    <row r="257" spans="1:7">
      <c r="A257" s="3" t="s">
        <v>80</v>
      </c>
      <c r="B257">
        <v>36017</v>
      </c>
      <c r="C257" t="s">
        <v>174</v>
      </c>
      <c r="D257" s="3" t="s">
        <v>179</v>
      </c>
      <c r="E257" s="3" t="s">
        <v>491</v>
      </c>
      <c r="F257" t="s">
        <v>177</v>
      </c>
      <c r="G257" s="3" t="s">
        <v>492</v>
      </c>
    </row>
    <row r="258" spans="1:7">
      <c r="A258" s="3" t="s">
        <v>80</v>
      </c>
      <c r="B258">
        <v>36018</v>
      </c>
      <c r="C258" t="s">
        <v>174</v>
      </c>
      <c r="D258" s="3" t="s">
        <v>179</v>
      </c>
      <c r="E258" s="3" t="s">
        <v>493</v>
      </c>
      <c r="F258" s="3" t="s">
        <v>164</v>
      </c>
      <c r="G258" s="3" t="s">
        <v>494</v>
      </c>
    </row>
    <row r="259" spans="1:7">
      <c r="A259" s="3" t="s">
        <v>80</v>
      </c>
      <c r="B259">
        <v>36019</v>
      </c>
      <c r="C259" s="3" t="s">
        <v>196</v>
      </c>
      <c r="E259" s="3" t="s">
        <v>495</v>
      </c>
      <c r="F259" s="3" t="s">
        <v>225</v>
      </c>
      <c r="G259" s="3" t="s">
        <v>165</v>
      </c>
    </row>
    <row r="260" spans="1:7">
      <c r="A260" s="3" t="s">
        <v>80</v>
      </c>
      <c r="B260">
        <v>36020</v>
      </c>
      <c r="C260" s="3" t="s">
        <v>196</v>
      </c>
      <c r="E260" s="3" t="s">
        <v>496</v>
      </c>
      <c r="F260" s="3" t="s">
        <v>177</v>
      </c>
      <c r="G260" s="3" t="s">
        <v>497</v>
      </c>
    </row>
    <row r="261" spans="1:7">
      <c r="A261" s="3" t="s">
        <v>80</v>
      </c>
      <c r="B261">
        <v>36021</v>
      </c>
      <c r="C261" s="3" t="s">
        <v>174</v>
      </c>
      <c r="D261" s="3" t="s">
        <v>182</v>
      </c>
      <c r="E261" s="3" t="s">
        <v>498</v>
      </c>
      <c r="F261" s="3" t="s">
        <v>164</v>
      </c>
      <c r="G261" s="3" t="s">
        <v>499</v>
      </c>
    </row>
    <row r="262" spans="1:7">
      <c r="A262" s="3" t="s">
        <v>80</v>
      </c>
      <c r="B262">
        <v>36022</v>
      </c>
      <c r="C262" s="3" t="s">
        <v>174</v>
      </c>
      <c r="D262" s="3" t="s">
        <v>186</v>
      </c>
      <c r="E262" s="3" t="s">
        <v>500</v>
      </c>
      <c r="F262" s="3" t="s">
        <v>188</v>
      </c>
      <c r="G262" s="3" t="s">
        <v>189</v>
      </c>
    </row>
    <row r="263" spans="1:7">
      <c r="A263" s="3" t="s">
        <v>80</v>
      </c>
      <c r="B263">
        <v>36023</v>
      </c>
      <c r="C263" s="3" t="s">
        <v>174</v>
      </c>
      <c r="D263" s="3" t="s">
        <v>190</v>
      </c>
      <c r="E263" s="3" t="s">
        <v>501</v>
      </c>
      <c r="F263" s="3" t="s">
        <v>188</v>
      </c>
      <c r="G263" s="3" t="s">
        <v>165</v>
      </c>
    </row>
    <row r="265" spans="1:7">
      <c r="A265" s="3" t="s">
        <v>81</v>
      </c>
      <c r="B265">
        <v>37001</v>
      </c>
      <c r="C265" t="s">
        <v>145</v>
      </c>
      <c r="D265" t="s">
        <v>146</v>
      </c>
      <c r="E265" s="3" t="s">
        <v>502</v>
      </c>
      <c r="F265" t="s">
        <v>148</v>
      </c>
      <c r="G265" s="3" t="s">
        <v>503</v>
      </c>
    </row>
    <row r="266" spans="1:7">
      <c r="A266" s="3" t="s">
        <v>81</v>
      </c>
      <c r="B266">
        <v>37002</v>
      </c>
      <c r="C266" t="s">
        <v>145</v>
      </c>
      <c r="D266" t="s">
        <v>150</v>
      </c>
      <c r="F266" t="s">
        <v>148</v>
      </c>
      <c r="G266" s="3" t="s">
        <v>504</v>
      </c>
    </row>
    <row r="267" spans="1:7">
      <c r="A267" s="3" t="s">
        <v>81</v>
      </c>
      <c r="B267">
        <v>37003</v>
      </c>
      <c r="C267" t="s">
        <v>145</v>
      </c>
      <c r="D267" t="s">
        <v>153</v>
      </c>
      <c r="F267" t="s">
        <v>148</v>
      </c>
      <c r="G267" s="3" t="s">
        <v>505</v>
      </c>
    </row>
    <row r="268" spans="1:7">
      <c r="A268" s="3" t="s">
        <v>81</v>
      </c>
      <c r="B268">
        <v>37004</v>
      </c>
      <c r="C268" t="s">
        <v>145</v>
      </c>
      <c r="D268" t="s">
        <v>156</v>
      </c>
      <c r="F268" t="s">
        <v>148</v>
      </c>
      <c r="G268" s="3" t="s">
        <v>506</v>
      </c>
    </row>
    <row r="269" spans="1:7">
      <c r="A269" s="3" t="s">
        <v>81</v>
      </c>
      <c r="B269">
        <v>37005</v>
      </c>
      <c r="C269" t="s">
        <v>145</v>
      </c>
      <c r="D269" t="s">
        <v>159</v>
      </c>
      <c r="F269" t="s">
        <v>148</v>
      </c>
      <c r="G269" s="3" t="s">
        <v>507</v>
      </c>
    </row>
    <row r="270" spans="1:7">
      <c r="A270" s="3" t="s">
        <v>81</v>
      </c>
      <c r="B270">
        <v>37006</v>
      </c>
      <c r="C270" t="s">
        <v>192</v>
      </c>
      <c r="E270" s="3" t="s">
        <v>508</v>
      </c>
      <c r="F270" t="s">
        <v>194</v>
      </c>
      <c r="G270" t="s">
        <v>165</v>
      </c>
    </row>
    <row r="271" spans="1:7">
      <c r="A271" s="3" t="s">
        <v>81</v>
      </c>
      <c r="B271">
        <v>37007</v>
      </c>
      <c r="C271" s="3" t="s">
        <v>162</v>
      </c>
      <c r="E271" s="3" t="s">
        <v>509</v>
      </c>
      <c r="F271" s="3" t="s">
        <v>164</v>
      </c>
      <c r="G271" s="3" t="s">
        <v>510</v>
      </c>
    </row>
    <row r="272" spans="1:7">
      <c r="A272" s="3" t="s">
        <v>81</v>
      </c>
      <c r="B272">
        <v>37008</v>
      </c>
      <c r="C272" s="3" t="s">
        <v>162</v>
      </c>
      <c r="E272" s="3" t="s">
        <v>511</v>
      </c>
      <c r="F272" s="3" t="s">
        <v>164</v>
      </c>
      <c r="G272" s="3" t="s">
        <v>512</v>
      </c>
    </row>
    <row r="273" spans="1:7">
      <c r="A273" s="3" t="s">
        <v>81</v>
      </c>
      <c r="B273">
        <v>37009</v>
      </c>
      <c r="C273" s="3" t="s">
        <v>196</v>
      </c>
      <c r="E273" s="3" t="s">
        <v>513</v>
      </c>
      <c r="F273" t="s">
        <v>177</v>
      </c>
      <c r="G273" s="3" t="s">
        <v>514</v>
      </c>
    </row>
    <row r="274" spans="1:7">
      <c r="A274" s="3" t="s">
        <v>81</v>
      </c>
      <c r="B274">
        <v>37010</v>
      </c>
      <c r="C274" s="3" t="s">
        <v>196</v>
      </c>
      <c r="E274" s="3" t="s">
        <v>515</v>
      </c>
      <c r="F274" s="3" t="s">
        <v>184</v>
      </c>
      <c r="G274" s="3" t="s">
        <v>516</v>
      </c>
    </row>
    <row r="275" spans="1:7">
      <c r="A275" s="3" t="s">
        <v>81</v>
      </c>
      <c r="B275">
        <v>37011</v>
      </c>
      <c r="C275" s="3" t="s">
        <v>174</v>
      </c>
      <c r="D275" s="3" t="s">
        <v>175</v>
      </c>
      <c r="E275" s="3" t="s">
        <v>517</v>
      </c>
      <c r="F275" s="3" t="s">
        <v>225</v>
      </c>
      <c r="G275" s="3" t="s">
        <v>322</v>
      </c>
    </row>
    <row r="276" spans="1:7">
      <c r="A276" s="3" t="s">
        <v>81</v>
      </c>
      <c r="B276">
        <v>37012</v>
      </c>
      <c r="C276" s="3" t="s">
        <v>174</v>
      </c>
      <c r="D276" s="3" t="s">
        <v>179</v>
      </c>
      <c r="E276" s="3" t="s">
        <v>518</v>
      </c>
      <c r="F276" s="3" t="s">
        <v>164</v>
      </c>
      <c r="G276" s="3" t="s">
        <v>165</v>
      </c>
    </row>
    <row r="277" spans="1:7">
      <c r="A277" s="3" t="s">
        <v>81</v>
      </c>
      <c r="B277">
        <v>37013</v>
      </c>
      <c r="C277" s="3" t="s">
        <v>174</v>
      </c>
      <c r="D277" s="3" t="s">
        <v>179</v>
      </c>
      <c r="E277" s="3" t="s">
        <v>519</v>
      </c>
      <c r="F277" s="3" t="s">
        <v>164</v>
      </c>
      <c r="G277" s="3" t="s">
        <v>520</v>
      </c>
    </row>
    <row r="278" spans="1:7">
      <c r="A278" s="3" t="s">
        <v>81</v>
      </c>
      <c r="B278">
        <v>37014</v>
      </c>
      <c r="C278" s="3" t="s">
        <v>174</v>
      </c>
      <c r="D278" s="3" t="s">
        <v>182</v>
      </c>
      <c r="E278" s="3" t="s">
        <v>521</v>
      </c>
      <c r="F278" s="3" t="s">
        <v>164</v>
      </c>
      <c r="G278" s="3" t="s">
        <v>522</v>
      </c>
    </row>
    <row r="279" spans="1:7">
      <c r="A279" s="3" t="s">
        <v>81</v>
      </c>
      <c r="B279">
        <v>37015</v>
      </c>
      <c r="C279" s="3" t="s">
        <v>174</v>
      </c>
      <c r="D279" s="3" t="s">
        <v>186</v>
      </c>
      <c r="E279" s="3" t="s">
        <v>187</v>
      </c>
      <c r="F279" s="3" t="s">
        <v>188</v>
      </c>
      <c r="G279" s="3" t="s">
        <v>189</v>
      </c>
    </row>
    <row r="280" spans="1:7">
      <c r="A280" s="3" t="s">
        <v>81</v>
      </c>
      <c r="B280">
        <v>37016</v>
      </c>
      <c r="C280" s="3" t="s">
        <v>174</v>
      </c>
      <c r="D280" s="3" t="s">
        <v>190</v>
      </c>
      <c r="E280" s="3" t="s">
        <v>340</v>
      </c>
      <c r="F280" s="3" t="s">
        <v>188</v>
      </c>
      <c r="G280" s="3" t="s">
        <v>165</v>
      </c>
    </row>
    <row r="282" spans="1:7">
      <c r="A282" s="3" t="s">
        <v>82</v>
      </c>
      <c r="B282">
        <v>38001</v>
      </c>
      <c r="C282" s="3" t="s">
        <v>145</v>
      </c>
      <c r="D282" t="s">
        <v>146</v>
      </c>
      <c r="E282" s="3" t="s">
        <v>523</v>
      </c>
      <c r="F282" t="s">
        <v>148</v>
      </c>
      <c r="G282" s="3" t="s">
        <v>524</v>
      </c>
    </row>
    <row r="283" spans="1:7">
      <c r="A283" s="3" t="s">
        <v>82</v>
      </c>
      <c r="B283">
        <v>38002</v>
      </c>
      <c r="C283" s="3" t="s">
        <v>145</v>
      </c>
      <c r="D283" t="s">
        <v>150</v>
      </c>
      <c r="F283" t="s">
        <v>148</v>
      </c>
      <c r="G283" s="3" t="s">
        <v>524</v>
      </c>
    </row>
    <row r="284" spans="1:7">
      <c r="A284" s="3" t="s">
        <v>82</v>
      </c>
      <c r="B284">
        <v>38003</v>
      </c>
      <c r="C284" s="3" t="s">
        <v>145</v>
      </c>
      <c r="D284" t="s">
        <v>153</v>
      </c>
      <c r="F284" t="s">
        <v>148</v>
      </c>
      <c r="G284" s="3" t="s">
        <v>525</v>
      </c>
    </row>
    <row r="285" spans="1:7">
      <c r="A285" s="3" t="s">
        <v>82</v>
      </c>
      <c r="B285">
        <v>38004</v>
      </c>
      <c r="C285" s="3" t="s">
        <v>145</v>
      </c>
      <c r="D285" t="s">
        <v>156</v>
      </c>
      <c r="F285" t="s">
        <v>148</v>
      </c>
      <c r="G285" s="3" t="s">
        <v>526</v>
      </c>
    </row>
    <row r="286" spans="1:7">
      <c r="A286" s="3" t="s">
        <v>82</v>
      </c>
      <c r="B286">
        <v>38005</v>
      </c>
      <c r="C286" s="3" t="s">
        <v>145</v>
      </c>
      <c r="D286" t="s">
        <v>159</v>
      </c>
      <c r="F286" t="s">
        <v>148</v>
      </c>
      <c r="G286" s="3" t="s">
        <v>527</v>
      </c>
    </row>
    <row r="287" spans="1:7">
      <c r="A287" s="3" t="s">
        <v>82</v>
      </c>
      <c r="B287">
        <v>38006</v>
      </c>
      <c r="C287" s="3" t="s">
        <v>192</v>
      </c>
      <c r="E287" s="3" t="s">
        <v>528</v>
      </c>
      <c r="F287" t="s">
        <v>194</v>
      </c>
      <c r="G287" s="3" t="s">
        <v>529</v>
      </c>
    </row>
    <row r="288" spans="1:7">
      <c r="A288" s="3" t="s">
        <v>82</v>
      </c>
      <c r="B288">
        <v>38007</v>
      </c>
      <c r="C288" s="3" t="s">
        <v>162</v>
      </c>
      <c r="E288" s="3" t="s">
        <v>530</v>
      </c>
      <c r="F288" s="3" t="s">
        <v>184</v>
      </c>
      <c r="G288" s="3" t="s">
        <v>531</v>
      </c>
    </row>
    <row r="289" spans="1:7">
      <c r="A289" s="3" t="s">
        <v>82</v>
      </c>
      <c r="B289">
        <v>38008</v>
      </c>
      <c r="C289" s="3" t="s">
        <v>162</v>
      </c>
      <c r="E289" s="3" t="s">
        <v>532</v>
      </c>
      <c r="F289" t="s">
        <v>219</v>
      </c>
      <c r="G289" s="3" t="s">
        <v>165</v>
      </c>
    </row>
    <row r="290" spans="1:7">
      <c r="A290" s="3" t="s">
        <v>82</v>
      </c>
      <c r="B290">
        <v>38009</v>
      </c>
      <c r="C290" s="3" t="s">
        <v>162</v>
      </c>
      <c r="E290" s="3" t="s">
        <v>533</v>
      </c>
      <c r="F290" s="3" t="s">
        <v>164</v>
      </c>
      <c r="G290" s="3" t="s">
        <v>534</v>
      </c>
    </row>
    <row r="291" spans="1:7">
      <c r="A291" s="3" t="s">
        <v>82</v>
      </c>
      <c r="B291">
        <v>38010</v>
      </c>
      <c r="C291" s="3" t="s">
        <v>174</v>
      </c>
      <c r="D291" s="3" t="s">
        <v>175</v>
      </c>
      <c r="E291" s="3" t="s">
        <v>535</v>
      </c>
      <c r="F291" s="3" t="s">
        <v>184</v>
      </c>
      <c r="G291" s="3" t="s">
        <v>536</v>
      </c>
    </row>
    <row r="292" spans="1:7">
      <c r="A292" s="3" t="s">
        <v>82</v>
      </c>
      <c r="B292">
        <v>38011</v>
      </c>
      <c r="C292" s="3" t="s">
        <v>174</v>
      </c>
      <c r="D292" s="3" t="s">
        <v>179</v>
      </c>
      <c r="E292" s="3" t="s">
        <v>537</v>
      </c>
      <c r="F292" s="3" t="s">
        <v>184</v>
      </c>
      <c r="G292" s="3" t="s">
        <v>538</v>
      </c>
    </row>
    <row r="293" spans="1:7">
      <c r="A293" s="3" t="s">
        <v>82</v>
      </c>
      <c r="B293">
        <v>38012</v>
      </c>
      <c r="C293" s="3" t="s">
        <v>174</v>
      </c>
      <c r="D293" s="3" t="s">
        <v>182</v>
      </c>
      <c r="E293" s="3" t="s">
        <v>539</v>
      </c>
      <c r="F293" s="3" t="s">
        <v>164</v>
      </c>
      <c r="G293" s="3" t="s">
        <v>540</v>
      </c>
    </row>
    <row r="294" spans="1:7">
      <c r="A294" s="3" t="s">
        <v>82</v>
      </c>
      <c r="B294">
        <v>38013</v>
      </c>
      <c r="C294" s="3" t="s">
        <v>174</v>
      </c>
      <c r="D294" s="3" t="s">
        <v>182</v>
      </c>
      <c r="E294" s="3" t="s">
        <v>541</v>
      </c>
      <c r="F294" s="3" t="s">
        <v>164</v>
      </c>
      <c r="G294" s="3" t="s">
        <v>165</v>
      </c>
    </row>
    <row r="295" spans="1:7">
      <c r="A295" s="3" t="s">
        <v>82</v>
      </c>
      <c r="B295">
        <v>38014</v>
      </c>
      <c r="C295" s="3" t="s">
        <v>174</v>
      </c>
      <c r="D295" s="3" t="s">
        <v>186</v>
      </c>
      <c r="E295" s="3" t="s">
        <v>542</v>
      </c>
      <c r="F295" s="3" t="s">
        <v>188</v>
      </c>
      <c r="G295" s="3" t="s">
        <v>543</v>
      </c>
    </row>
    <row r="296" spans="1:7">
      <c r="A296" s="3" t="s">
        <v>82</v>
      </c>
      <c r="B296">
        <v>38015</v>
      </c>
      <c r="C296" s="3" t="s">
        <v>174</v>
      </c>
      <c r="D296" s="3" t="s">
        <v>190</v>
      </c>
      <c r="E296" s="3" t="s">
        <v>314</v>
      </c>
      <c r="F296" s="3" t="s">
        <v>188</v>
      </c>
      <c r="G296" s="3" t="s">
        <v>165</v>
      </c>
    </row>
    <row r="298" spans="1:7">
      <c r="A298" t="s">
        <v>50</v>
      </c>
      <c r="B298">
        <v>14001</v>
      </c>
      <c r="C298" s="3" t="s">
        <v>145</v>
      </c>
      <c r="D298" t="s">
        <v>146</v>
      </c>
      <c r="E298" s="3" t="s">
        <v>544</v>
      </c>
      <c r="F298" t="s">
        <v>148</v>
      </c>
      <c r="G298" t="s">
        <v>545</v>
      </c>
    </row>
    <row r="299" spans="1:7">
      <c r="A299" t="s">
        <v>50</v>
      </c>
      <c r="B299">
        <v>14002</v>
      </c>
      <c r="C299" s="3" t="s">
        <v>145</v>
      </c>
      <c r="D299" t="s">
        <v>150</v>
      </c>
      <c r="E299" s="3" t="s">
        <v>546</v>
      </c>
      <c r="F299" t="s">
        <v>148</v>
      </c>
      <c r="G299" t="s">
        <v>547</v>
      </c>
    </row>
    <row r="300" spans="1:7">
      <c r="A300" t="s">
        <v>50</v>
      </c>
      <c r="B300">
        <v>14003</v>
      </c>
      <c r="C300" s="3" t="s">
        <v>145</v>
      </c>
      <c r="D300" t="s">
        <v>153</v>
      </c>
      <c r="E300" s="3" t="s">
        <v>548</v>
      </c>
      <c r="F300" t="s">
        <v>148</v>
      </c>
      <c r="G300" t="s">
        <v>549</v>
      </c>
    </row>
    <row r="301" spans="1:7">
      <c r="A301" t="s">
        <v>50</v>
      </c>
      <c r="B301">
        <v>14004</v>
      </c>
      <c r="C301" s="3" t="s">
        <v>145</v>
      </c>
      <c r="D301" t="s">
        <v>156</v>
      </c>
      <c r="E301" s="3" t="s">
        <v>550</v>
      </c>
      <c r="F301" t="s">
        <v>148</v>
      </c>
      <c r="G301" t="s">
        <v>551</v>
      </c>
    </row>
    <row r="302" spans="1:7">
      <c r="A302" t="s">
        <v>50</v>
      </c>
      <c r="B302">
        <v>14005</v>
      </c>
      <c r="C302" s="3" t="s">
        <v>145</v>
      </c>
      <c r="D302" t="s">
        <v>159</v>
      </c>
      <c r="E302" s="3" t="s">
        <v>552</v>
      </c>
      <c r="F302" t="s">
        <v>148</v>
      </c>
      <c r="G302" t="s">
        <v>553</v>
      </c>
    </row>
    <row r="303" spans="1:7">
      <c r="A303" t="s">
        <v>50</v>
      </c>
      <c r="B303">
        <v>14006</v>
      </c>
      <c r="C303" s="3" t="s">
        <v>192</v>
      </c>
      <c r="E303" s="3" t="s">
        <v>509</v>
      </c>
      <c r="F303" t="s">
        <v>194</v>
      </c>
      <c r="G303" s="3" t="s">
        <v>195</v>
      </c>
    </row>
    <row r="304" spans="1:7">
      <c r="A304" t="s">
        <v>50</v>
      </c>
      <c r="B304">
        <v>14007</v>
      </c>
      <c r="C304" s="3" t="s">
        <v>162</v>
      </c>
      <c r="E304" s="3" t="s">
        <v>554</v>
      </c>
      <c r="F304" s="3" t="s">
        <v>164</v>
      </c>
      <c r="G304" t="s">
        <v>555</v>
      </c>
    </row>
    <row r="305" spans="1:7">
      <c r="A305" t="s">
        <v>50</v>
      </c>
      <c r="B305">
        <v>14008</v>
      </c>
      <c r="C305" s="3" t="s">
        <v>174</v>
      </c>
      <c r="D305" s="3" t="s">
        <v>175</v>
      </c>
      <c r="E305" s="3" t="s">
        <v>556</v>
      </c>
      <c r="F305" s="3" t="s">
        <v>188</v>
      </c>
      <c r="G305" t="s">
        <v>556</v>
      </c>
    </row>
    <row r="306" spans="1:7">
      <c r="A306" t="s">
        <v>50</v>
      </c>
      <c r="B306">
        <v>14009</v>
      </c>
      <c r="C306" s="3" t="s">
        <v>174</v>
      </c>
      <c r="D306" s="3" t="s">
        <v>179</v>
      </c>
      <c r="E306" s="3" t="s">
        <v>557</v>
      </c>
      <c r="F306" t="s">
        <v>558</v>
      </c>
      <c r="G306" t="s">
        <v>559</v>
      </c>
    </row>
    <row r="307" spans="1:7">
      <c r="A307" t="s">
        <v>50</v>
      </c>
      <c r="B307">
        <v>14010</v>
      </c>
      <c r="C307" s="3" t="s">
        <v>174</v>
      </c>
      <c r="D307" s="3" t="s">
        <v>182</v>
      </c>
      <c r="E307" s="3" t="s">
        <v>560</v>
      </c>
      <c r="F307" s="3" t="s">
        <v>184</v>
      </c>
      <c r="G307" t="s">
        <v>561</v>
      </c>
    </row>
    <row r="308" spans="1:7">
      <c r="A308" t="s">
        <v>50</v>
      </c>
      <c r="B308">
        <v>14012</v>
      </c>
      <c r="C308" s="3" t="s">
        <v>174</v>
      </c>
      <c r="D308" s="3" t="s">
        <v>186</v>
      </c>
      <c r="E308" s="3" t="s">
        <v>222</v>
      </c>
      <c r="F308" s="3" t="s">
        <v>188</v>
      </c>
      <c r="G308" t="s">
        <v>222</v>
      </c>
    </row>
    <row r="309" spans="1:7">
      <c r="A309" t="s">
        <v>50</v>
      </c>
      <c r="B309">
        <v>14013</v>
      </c>
      <c r="C309" s="3" t="s">
        <v>174</v>
      </c>
      <c r="D309" s="3" t="s">
        <v>190</v>
      </c>
      <c r="E309" s="3" t="s">
        <v>230</v>
      </c>
      <c r="F309" s="3" t="s">
        <v>188</v>
      </c>
      <c r="G309" s="3" t="s">
        <v>165</v>
      </c>
    </row>
  </sheetData>
  <conditionalFormatting sqref="G68">
    <cfRule type="cellIs" dxfId="0" priority="8" operator="equal">
      <formula>"没做"</formula>
    </cfRule>
  </conditionalFormatting>
  <conditionalFormatting sqref="G84">
    <cfRule type="containsText" dxfId="1" priority="119" operator="between" text="没做">
      <formula>NOT(ISERROR(SEARCH("没做",G84)))</formula>
    </cfRule>
  </conditionalFormatting>
  <conditionalFormatting sqref="F160">
    <cfRule type="cellIs" dxfId="0" priority="106" operator="equal">
      <formula>"没做"</formula>
    </cfRule>
  </conditionalFormatting>
  <conditionalFormatting sqref="G160">
    <cfRule type="cellIs" dxfId="0" priority="115" operator="equal">
      <formula>"没做"</formula>
    </cfRule>
  </conditionalFormatting>
  <conditionalFormatting sqref="F161">
    <cfRule type="cellIs" dxfId="0" priority="105" operator="equal">
      <formula>"没做"</formula>
    </cfRule>
  </conditionalFormatting>
  <conditionalFormatting sqref="G161">
    <cfRule type="cellIs" dxfId="0" priority="114" operator="equal">
      <formula>"没做"</formula>
    </cfRule>
  </conditionalFormatting>
  <conditionalFormatting sqref="F162">
    <cfRule type="cellIs" dxfId="0" priority="104" operator="equal">
      <formula>"没做"</formula>
    </cfRule>
  </conditionalFormatting>
  <conditionalFormatting sqref="G162">
    <cfRule type="cellIs" dxfId="0" priority="113" operator="equal">
      <formula>"没做"</formula>
    </cfRule>
  </conditionalFormatting>
  <conditionalFormatting sqref="E164">
    <cfRule type="cellIs" dxfId="0" priority="91" operator="equal">
      <formula>"没做"</formula>
    </cfRule>
  </conditionalFormatting>
  <conditionalFormatting sqref="E173">
    <cfRule type="cellIs" dxfId="0" priority="93" operator="equal">
      <formula>"没做"</formula>
    </cfRule>
  </conditionalFormatting>
  <conditionalFormatting sqref="F183:G183">
    <cfRule type="cellIs" dxfId="0" priority="100" operator="equal">
      <formula>"没做"</formula>
    </cfRule>
  </conditionalFormatting>
  <conditionalFormatting sqref="E188">
    <cfRule type="cellIs" dxfId="0" priority="98" operator="equal">
      <formula>"没做"</formula>
    </cfRule>
  </conditionalFormatting>
  <conditionalFormatting sqref="D189">
    <cfRule type="cellIs" dxfId="0" priority="85" operator="equal">
      <formula>"没做"</formula>
    </cfRule>
  </conditionalFormatting>
  <conditionalFormatting sqref="F196:G196">
    <cfRule type="cellIs" dxfId="0" priority="81" operator="equal">
      <formula>"没做"</formula>
    </cfRule>
  </conditionalFormatting>
  <conditionalFormatting sqref="A201">
    <cfRule type="cellIs" dxfId="0" priority="79" operator="equal">
      <formula>"没做"</formula>
    </cfRule>
  </conditionalFormatting>
  <conditionalFormatting sqref="C201:D201">
    <cfRule type="cellIs" dxfId="0" priority="78" operator="equal">
      <formula>"没做"</formula>
    </cfRule>
  </conditionalFormatting>
  <conditionalFormatting sqref="F210">
    <cfRule type="cellIs" dxfId="0" priority="74" operator="equal">
      <formula>"没做"</formula>
    </cfRule>
  </conditionalFormatting>
  <conditionalFormatting sqref="C214">
    <cfRule type="cellIs" dxfId="0" priority="65" operator="equal">
      <formula>"没做"</formula>
    </cfRule>
  </conditionalFormatting>
  <conditionalFormatting sqref="E216">
    <cfRule type="cellIs" dxfId="0" priority="69" operator="equal">
      <formula>"没做"</formula>
    </cfRule>
    <cfRule type="cellIs" dxfId="0" priority="70" operator="equal">
      <formula>"没做"</formula>
    </cfRule>
  </conditionalFormatting>
  <conditionalFormatting sqref="F217">
    <cfRule type="cellIs" dxfId="0" priority="61" operator="equal">
      <formula>"没做"</formula>
    </cfRule>
  </conditionalFormatting>
  <conditionalFormatting sqref="G217">
    <cfRule type="cellIs" dxfId="0" priority="60" operator="equal">
      <formula>"没做"</formula>
    </cfRule>
  </conditionalFormatting>
  <conditionalFormatting sqref="F218">
    <cfRule type="cellIs" dxfId="0" priority="59" operator="equal">
      <formula>"没做"</formula>
    </cfRule>
  </conditionalFormatting>
  <conditionalFormatting sqref="F219">
    <cfRule type="cellIs" dxfId="0" priority="34" operator="equal">
      <formula>"没做"</formula>
    </cfRule>
  </conditionalFormatting>
  <conditionalFormatting sqref="F220">
    <cfRule type="cellIs" dxfId="0" priority="63" operator="equal">
      <formula>"没做"</formula>
    </cfRule>
  </conditionalFormatting>
  <conditionalFormatting sqref="A221">
    <cfRule type="cellIs" dxfId="0" priority="58" operator="equal">
      <formula>"没做"</formula>
    </cfRule>
  </conditionalFormatting>
  <conditionalFormatting sqref="F221">
    <cfRule type="cellIs" dxfId="0" priority="62" operator="equal">
      <formula>"没做"</formula>
    </cfRule>
  </conditionalFormatting>
  <conditionalFormatting sqref="G221">
    <cfRule type="cellIs" dxfId="0" priority="64" operator="equal">
      <formula>"没做"</formula>
    </cfRule>
  </conditionalFormatting>
  <conditionalFormatting sqref="C228">
    <cfRule type="cellIs" dxfId="0" priority="55" operator="equal">
      <formula>"没做"</formula>
    </cfRule>
  </conditionalFormatting>
  <conditionalFormatting sqref="F228">
    <cfRule type="cellIs" dxfId="0" priority="54" operator="equal">
      <formula>"没做"</formula>
    </cfRule>
  </conditionalFormatting>
  <conditionalFormatting sqref="G228">
    <cfRule type="cellIs" dxfId="0" priority="53" operator="equal">
      <formula>"没做"</formula>
    </cfRule>
  </conditionalFormatting>
  <conditionalFormatting sqref="C229">
    <cfRule type="cellIs" dxfId="0" priority="41" operator="equal">
      <formula>"没做"</formula>
    </cfRule>
  </conditionalFormatting>
  <conditionalFormatting sqref="G229">
    <cfRule type="cellIs" dxfId="0" priority="52" operator="equal">
      <formula>"没做"</formula>
    </cfRule>
  </conditionalFormatting>
  <conditionalFormatting sqref="C230">
    <cfRule type="cellIs" dxfId="0" priority="40" operator="equal">
      <formula>"没做"</formula>
    </cfRule>
  </conditionalFormatting>
  <conditionalFormatting sqref="H230">
    <cfRule type="cellIs" dxfId="0" priority="45" operator="equal">
      <formula>"没做"</formula>
    </cfRule>
  </conditionalFormatting>
  <conditionalFormatting sqref="C231">
    <cfRule type="cellIs" dxfId="0" priority="39" operator="equal">
      <formula>"没做"</formula>
    </cfRule>
  </conditionalFormatting>
  <conditionalFormatting sqref="C232">
    <cfRule type="cellIs" dxfId="0" priority="38" operator="equal">
      <formula>"没做"</formula>
    </cfRule>
  </conditionalFormatting>
  <conditionalFormatting sqref="F232">
    <cfRule type="cellIs" dxfId="0" priority="50" operator="equal">
      <formula>"没做"</formula>
    </cfRule>
  </conditionalFormatting>
  <conditionalFormatting sqref="G233">
    <cfRule type="cellIs" dxfId="0" priority="35" operator="equal">
      <formula>"没做"</formula>
    </cfRule>
  </conditionalFormatting>
  <conditionalFormatting sqref="G234">
    <cfRule type="cellIs" dxfId="0" priority="36" operator="equal">
      <formula>"没做"</formula>
    </cfRule>
  </conditionalFormatting>
  <conditionalFormatting sqref="G235">
    <cfRule type="cellIs" dxfId="0" priority="48" operator="equal">
      <formula>"没做"</formula>
    </cfRule>
  </conditionalFormatting>
  <conditionalFormatting sqref="F238">
    <cfRule type="cellIs" dxfId="0" priority="44" operator="equal">
      <formula>"没做"</formula>
    </cfRule>
  </conditionalFormatting>
  <conditionalFormatting sqref="F239">
    <cfRule type="cellIs" dxfId="0" priority="42" operator="equal">
      <formula>"没做"</formula>
    </cfRule>
  </conditionalFormatting>
  <conditionalFormatting sqref="G239">
    <cfRule type="cellIs" dxfId="0" priority="43" operator="equal">
      <formula>"没做"</formula>
    </cfRule>
  </conditionalFormatting>
  <conditionalFormatting sqref="F246">
    <cfRule type="cellIs" dxfId="0" priority="31" operator="equal">
      <formula>"没做"</formula>
    </cfRule>
  </conditionalFormatting>
  <conditionalFormatting sqref="F251">
    <cfRule type="cellIs" dxfId="0" priority="7" operator="equal">
      <formula>"没做"</formula>
    </cfRule>
  </conditionalFormatting>
  <conditionalFormatting sqref="D253">
    <cfRule type="cellIs" dxfId="0" priority="30" operator="equal">
      <formula>"没做"</formula>
    </cfRule>
  </conditionalFormatting>
  <conditionalFormatting sqref="F253">
    <cfRule type="cellIs" dxfId="0" priority="28" operator="equal">
      <formula>"没做"</formula>
    </cfRule>
  </conditionalFormatting>
  <conditionalFormatting sqref="D254">
    <cfRule type="cellIs" dxfId="0" priority="29" operator="equal">
      <formula>"没做"</formula>
    </cfRule>
  </conditionalFormatting>
  <conditionalFormatting sqref="F257">
    <cfRule type="cellIs" dxfId="0" priority="27" operator="equal">
      <formula>"没做"</formula>
    </cfRule>
  </conditionalFormatting>
  <conditionalFormatting sqref="F259">
    <cfRule type="cellIs" dxfId="0" priority="26" operator="equal">
      <formula>"没做"</formula>
    </cfRule>
  </conditionalFormatting>
  <conditionalFormatting sqref="G269">
    <cfRule type="cellIs" dxfId="0" priority="23" operator="equal">
      <formula>"没做"</formula>
    </cfRule>
  </conditionalFormatting>
  <conditionalFormatting sqref="F270">
    <cfRule type="cellIs" dxfId="0" priority="21" operator="equal">
      <formula>"没做"</formula>
    </cfRule>
  </conditionalFormatting>
  <conditionalFormatting sqref="G270">
    <cfRule type="cellIs" dxfId="0" priority="20" operator="equal">
      <formula>"没做"</formula>
    </cfRule>
  </conditionalFormatting>
  <conditionalFormatting sqref="F273">
    <cfRule type="cellIs" dxfId="0" priority="19" operator="equal">
      <formula>"没做"</formula>
    </cfRule>
  </conditionalFormatting>
  <conditionalFormatting sqref="F274">
    <cfRule type="cellIs" dxfId="0" priority="18" operator="equal">
      <formula>"没做"</formula>
    </cfRule>
  </conditionalFormatting>
  <conditionalFormatting sqref="D275">
    <cfRule type="cellIs" dxfId="0" priority="17" operator="equal">
      <formula>"没做"</formula>
    </cfRule>
  </conditionalFormatting>
  <conditionalFormatting sqref="F275">
    <cfRule type="cellIs" dxfId="0" priority="16" operator="equal">
      <formula>"没做"</formula>
    </cfRule>
  </conditionalFormatting>
  <conditionalFormatting sqref="F287">
    <cfRule type="cellIs" dxfId="0" priority="13" operator="equal">
      <formula>"没做"</formula>
    </cfRule>
  </conditionalFormatting>
  <conditionalFormatting sqref="F288">
    <cfRule type="cellIs" dxfId="0" priority="12" operator="equal">
      <formula>"没做"</formula>
    </cfRule>
  </conditionalFormatting>
  <conditionalFormatting sqref="F289">
    <cfRule type="cellIs" dxfId="0" priority="11" operator="equal">
      <formula>"没做"</formula>
    </cfRule>
  </conditionalFormatting>
  <conditionalFormatting sqref="F303">
    <cfRule type="cellIs" dxfId="0" priority="2" operator="equal">
      <formula>"没做"</formula>
    </cfRule>
  </conditionalFormatting>
  <conditionalFormatting sqref="G303">
    <cfRule type="cellIs" dxfId="0" priority="3" operator="equal">
      <formula>"没做"</formula>
    </cfRule>
  </conditionalFormatting>
  <conditionalFormatting sqref="F307">
    <cfRule type="cellIs" dxfId="0" priority="1" operator="equal">
      <formula>"没做"</formula>
    </cfRule>
  </conditionalFormatting>
  <conditionalFormatting sqref="B$1:B$1048576">
    <cfRule type="duplicateValues" dxfId="2" priority="76"/>
  </conditionalFormatting>
  <conditionalFormatting sqref="D203:D204">
    <cfRule type="cellIs" dxfId="0" priority="82" operator="equal">
      <formula>"没做"</formula>
    </cfRule>
  </conditionalFormatting>
  <conditionalFormatting sqref="D205:D209">
    <cfRule type="cellIs" dxfId="0" priority="75" operator="equal">
      <formula>"没做"</formula>
    </cfRule>
  </conditionalFormatting>
  <conditionalFormatting sqref="D223:D227">
    <cfRule type="cellIs" dxfId="0" priority="57" operator="equal">
      <formula>"没做"</formula>
    </cfRule>
  </conditionalFormatting>
  <conditionalFormatting sqref="D235:D239">
    <cfRule type="cellIs" dxfId="0" priority="47" operator="equal">
      <formula>"没做"</formula>
    </cfRule>
  </conditionalFormatting>
  <conditionalFormatting sqref="D241:D245">
    <cfRule type="cellIs" dxfId="0" priority="33" operator="equal">
      <formula>"没做"</formula>
    </cfRule>
  </conditionalFormatting>
  <conditionalFormatting sqref="D265:D269">
    <cfRule type="cellIs" dxfId="0" priority="22" operator="equal">
      <formula>"没做"</formula>
    </cfRule>
  </conditionalFormatting>
  <conditionalFormatting sqref="D282:D286">
    <cfRule type="cellIs" dxfId="0" priority="15" operator="equal">
      <formula>"没做"</formula>
    </cfRule>
  </conditionalFormatting>
  <conditionalFormatting sqref="D298:D302">
    <cfRule type="cellIs" dxfId="0" priority="5" operator="equal">
      <formula>"没做"</formula>
    </cfRule>
  </conditionalFormatting>
  <conditionalFormatting sqref="E74:E92">
    <cfRule type="cellIs" dxfId="0" priority="86" operator="equal">
      <formula>"没做"</formula>
    </cfRule>
  </conditionalFormatting>
  <conditionalFormatting sqref="E112:E121">
    <cfRule type="cellIs" dxfId="0" priority="87" operator="equal">
      <formula>"没做"</formula>
    </cfRule>
  </conditionalFormatting>
  <conditionalFormatting sqref="E122:E134">
    <cfRule type="cellIs" dxfId="0" priority="88" operator="equal">
      <formula>"没做"</formula>
    </cfRule>
  </conditionalFormatting>
  <conditionalFormatting sqref="E135:E149">
    <cfRule type="cellIs" dxfId="0" priority="89" operator="equal">
      <formula>"没做"</formula>
    </cfRule>
  </conditionalFormatting>
  <conditionalFormatting sqref="E151:E160">
    <cfRule type="cellIs" dxfId="0" priority="90" operator="equal">
      <formula>"没做"</formula>
    </cfRule>
  </conditionalFormatting>
  <conditionalFormatting sqref="E175:E185">
    <cfRule type="cellIs" dxfId="0" priority="99" operator="equal">
      <formula>"没做"</formula>
    </cfRule>
  </conditionalFormatting>
  <conditionalFormatting sqref="F223:F227">
    <cfRule type="cellIs" dxfId="0" priority="56" operator="equal">
      <formula>"没做"</formula>
    </cfRule>
  </conditionalFormatting>
  <conditionalFormatting sqref="F241:F245">
    <cfRule type="cellIs" dxfId="0" priority="32" operator="equal">
      <formula>"没做"</formula>
    </cfRule>
  </conditionalFormatting>
  <conditionalFormatting sqref="F265:F269">
    <cfRule type="cellIs" dxfId="0" priority="25" operator="equal">
      <formula>"没做"</formula>
    </cfRule>
  </conditionalFormatting>
  <conditionalFormatting sqref="F282:F286">
    <cfRule type="cellIs" dxfId="0" priority="14" operator="equal">
      <formula>"没做"</formula>
    </cfRule>
  </conditionalFormatting>
  <conditionalFormatting sqref="F291:F292">
    <cfRule type="cellIs" dxfId="0" priority="10" operator="equal">
      <formula>"没做"</formula>
    </cfRule>
  </conditionalFormatting>
  <conditionalFormatting sqref="F298:F302">
    <cfRule type="cellIs" dxfId="0" priority="4" operator="equal">
      <formula>"没做"</formula>
    </cfRule>
  </conditionalFormatting>
  <conditionalFormatting sqref="G215:G216">
    <cfRule type="cellIs" dxfId="0" priority="68" operator="equal">
      <formula>"没做"</formula>
    </cfRule>
  </conditionalFormatting>
  <conditionalFormatting sqref="G265:G268">
    <cfRule type="cellIs" dxfId="0" priority="24" operator="equal">
      <formula>"没做"</formula>
    </cfRule>
  </conditionalFormatting>
  <conditionalFormatting sqref="F1:XFD19 A1:E73 A74:D92 A93:E111 A112:D149 A150:E150 A151:D151 I20:XFD159 G20:H67 G69:H159 B221 F214:F215 F152:F159 A153:D160 F20:F150 H160:XFD162 A161:E162 $A163:$XFD163 B164:B176 F164:XFD178 F179:G182 H179:XFD183 C169:D176 A177:D177 A178:A189 E186:XFD187 F184:XFD185 A190:D190 A191:A200 G191:XFD195 H196:XFD196 A202:A204 A205:C205 G210:XFD210 B206:C209 F188:XFD190 F211:XFD213 B210:B215 C210:D213 A206:A220 B217 B219 H68">
    <cfRule type="cellIs" dxfId="0" priority="117" operator="equal">
      <formula>"没做"</formula>
    </cfRule>
  </conditionalFormatting>
  <conditionalFormatting sqref="E54 B215:E215 G214:XFD214 F216 B216:D216 E213 B214 D214:E214 H221:XFD221 H215:XFD217 G218:XFD220 B217:E221 $A222:$XFD222 A223:C223 E223:E227 D228:E228 G223:XFD227 H228:XFD229 I230:XFD230 G232:XFD232 B224:B234 C233:F234 $A240:$XFD240 E235:F235 B235:C239 C224:C227 A224:A239 E236:XFD237 E238:E239 G238:XFD238 H239:XFD239 D229:F229 D230:G230 D231:XFD231 D232:E232 F197:XFD209 E189:E211 H233:XFD235 E241:E245 B246:E246 G241:XFD246 A241:C241 B243:B247 B242:C245 A242:A247 B247:XFD247 B253:C254 E253 G253:XFD253 E254:XFD254 B257:E257 G257:XFD257 A253:B261 B259:E259 G259:XFD259 B258:XFD258 B260:XFD261 $A262:$XFD264 E265:E269 A265:C265 H265:XFD270 B270:E270 B267:B279 B266:C269 A266:A280 B255:XFD256">
    <cfRule type="cellIs" dxfId="0" priority="118" operator="equal">
      <formula>"没做"</formula>
    </cfRule>
  </conditionalFormatting>
  <conditionalFormatting sqref="A152:C152 B271:XFD272 B273:E274 B275:C275 E275 G273:XFD275 $A281:$XFD281 B276:XFD280 A282:C282 E282:E286 B287:E288 B291:E292 G291:XFD292 $A297:$XFD297 A298:B309 B251:B263 $A248:$XFD250 G251:XFD251 C251:E251 D289:E289 B289:C290 E298:E303 G298:XFD302 H303:XFD303 E304:XFD306 E307 G307:XFD307 E308:XFD309 G282:XFD289 B293:XFD296 C252:XFD252 A251:A252 D290:XFD290 B283:C286 A283:A296 $A310:$XFD1048576">
    <cfRule type="cellIs" dxfId="0" priority="116" operator="equal">
      <formula>"没做"</formula>
    </cfRule>
  </conditionalFormatting>
  <conditionalFormatting sqref="C164:D168">
    <cfRule type="cellIs" dxfId="0" priority="103" operator="equal">
      <formula>"没做"</formula>
    </cfRule>
  </conditionalFormatting>
  <conditionalFormatting sqref="E165:E172 E174">
    <cfRule type="cellIs" dxfId="0" priority="97" operator="equal">
      <formula>"没做"</formula>
    </cfRule>
  </conditionalFormatting>
  <conditionalFormatting sqref="B178:B189 C183:D188 C189">
    <cfRule type="cellIs" dxfId="0" priority="102" operator="equal">
      <formula>"没做"</formula>
    </cfRule>
  </conditionalFormatting>
  <conditionalFormatting sqref="C178:D182">
    <cfRule type="cellIs" dxfId="0" priority="101" operator="equal">
      <formula>"没做"</formula>
    </cfRule>
  </conditionalFormatting>
  <conditionalFormatting sqref="C191:D195">
    <cfRule type="cellIs" dxfId="0" priority="83" operator="equal">
      <formula>"没做"</formula>
    </cfRule>
  </conditionalFormatting>
  <conditionalFormatting sqref="F191 F192:F195">
    <cfRule type="cellIs" dxfId="0" priority="77" operator="equal">
      <formula>"没做"</formula>
    </cfRule>
  </conditionalFormatting>
  <conditionalFormatting sqref="C196:D200 C203:C204 C202:D202">
    <cfRule type="cellIs" dxfId="0" priority="84" operator="equal">
      <formula>"没做"</formula>
    </cfRule>
  </conditionalFormatting>
  <conditionalFormatting sqref="E217 E213:E215 E219">
    <cfRule type="cellIs" dxfId="0" priority="73" operator="equal">
      <formula>"没做"</formula>
    </cfRule>
  </conditionalFormatting>
  <conditionalFormatting sqref="C298:C302 C303:D309">
    <cfRule type="cellIs" dxfId="0" priority="6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workbookViewId="0">
      <selection activeCell="N17" sqref="N17"/>
    </sheetView>
  </sheetViews>
  <sheetFormatPr defaultColWidth="8.83333333333333" defaultRowHeight="14.4" outlineLevelCol="6"/>
  <sheetData>
    <row r="2" spans="1:5">
      <c r="A2" t="s">
        <v>19</v>
      </c>
      <c r="B2">
        <v>2001</v>
      </c>
      <c r="C2" t="s">
        <v>145</v>
      </c>
      <c r="D2" t="s">
        <v>146</v>
      </c>
      <c r="E2" t="s">
        <v>562</v>
      </c>
    </row>
    <row r="3" spans="1:5">
      <c r="A3" t="s">
        <v>19</v>
      </c>
      <c r="B3">
        <v>2002</v>
      </c>
      <c r="C3" t="s">
        <v>145</v>
      </c>
      <c r="D3" t="s">
        <v>150</v>
      </c>
      <c r="E3" t="s">
        <v>563</v>
      </c>
    </row>
    <row r="4" spans="1:5">
      <c r="A4" t="s">
        <v>19</v>
      </c>
      <c r="B4">
        <v>2003</v>
      </c>
      <c r="C4" t="s">
        <v>145</v>
      </c>
      <c r="D4" t="s">
        <v>153</v>
      </c>
      <c r="E4" t="s">
        <v>564</v>
      </c>
    </row>
    <row r="5" spans="1:5">
      <c r="A5" t="s">
        <v>19</v>
      </c>
      <c r="B5">
        <v>2004</v>
      </c>
      <c r="C5" t="s">
        <v>145</v>
      </c>
      <c r="D5" t="s">
        <v>156</v>
      </c>
      <c r="E5" t="s">
        <v>565</v>
      </c>
    </row>
    <row r="6" spans="1:5">
      <c r="A6" t="s">
        <v>19</v>
      </c>
      <c r="B6">
        <v>2005</v>
      </c>
      <c r="C6" t="s">
        <v>145</v>
      </c>
      <c r="D6" t="s">
        <v>159</v>
      </c>
      <c r="E6" t="s">
        <v>566</v>
      </c>
    </row>
    <row r="7" spans="1:5">
      <c r="A7" t="s">
        <v>19</v>
      </c>
      <c r="B7">
        <v>2006</v>
      </c>
      <c r="C7" t="s">
        <v>162</v>
      </c>
      <c r="E7" t="s">
        <v>567</v>
      </c>
    </row>
    <row r="8" spans="1:5">
      <c r="A8" t="s">
        <v>19</v>
      </c>
      <c r="B8">
        <v>2007</v>
      </c>
      <c r="C8" t="s">
        <v>174</v>
      </c>
      <c r="D8" t="s">
        <v>174</v>
      </c>
      <c r="E8" t="s">
        <v>568</v>
      </c>
    </row>
    <row r="9" spans="1:5">
      <c r="A9" t="s">
        <v>19</v>
      </c>
      <c r="B9">
        <v>2008</v>
      </c>
      <c r="C9" t="s">
        <v>174</v>
      </c>
      <c r="D9" t="s">
        <v>179</v>
      </c>
      <c r="E9" t="s">
        <v>569</v>
      </c>
    </row>
    <row r="10" spans="1:5">
      <c r="A10" t="s">
        <v>19</v>
      </c>
      <c r="B10">
        <v>2009</v>
      </c>
      <c r="C10" t="s">
        <v>174</v>
      </c>
      <c r="D10" t="s">
        <v>182</v>
      </c>
      <c r="E10" t="s">
        <v>570</v>
      </c>
    </row>
    <row r="11" spans="1:5">
      <c r="A11" t="s">
        <v>19</v>
      </c>
      <c r="B11">
        <v>2010</v>
      </c>
      <c r="C11" t="s">
        <v>174</v>
      </c>
      <c r="D11" t="s">
        <v>186</v>
      </c>
      <c r="E11" t="s">
        <v>221</v>
      </c>
    </row>
    <row r="12" spans="1:4">
      <c r="A12" t="s">
        <v>19</v>
      </c>
      <c r="B12">
        <v>2011</v>
      </c>
      <c r="C12" t="s">
        <v>174</v>
      </c>
      <c r="D12" t="s">
        <v>190</v>
      </c>
    </row>
    <row r="13" spans="1:7">
      <c r="A13" t="s">
        <v>19</v>
      </c>
      <c r="B13">
        <v>2012</v>
      </c>
      <c r="C13" t="s">
        <v>192</v>
      </c>
      <c r="E13" t="s">
        <v>193</v>
      </c>
      <c r="G13" t="s">
        <v>195</v>
      </c>
    </row>
    <row r="15" spans="1:7">
      <c r="A15" t="s">
        <v>23</v>
      </c>
      <c r="B15">
        <v>3001</v>
      </c>
      <c r="C15" t="s">
        <v>145</v>
      </c>
      <c r="D15" t="s">
        <v>146</v>
      </c>
      <c r="G15" t="s">
        <v>165</v>
      </c>
    </row>
    <row r="16" spans="1:7">
      <c r="A16" t="s">
        <v>23</v>
      </c>
      <c r="B16">
        <v>3002</v>
      </c>
      <c r="C16" t="s">
        <v>145</v>
      </c>
      <c r="D16" t="s">
        <v>150</v>
      </c>
      <c r="G16" t="s">
        <v>165</v>
      </c>
    </row>
    <row r="17" spans="1:7">
      <c r="A17" t="s">
        <v>23</v>
      </c>
      <c r="B17">
        <v>3003</v>
      </c>
      <c r="C17" t="s">
        <v>145</v>
      </c>
      <c r="D17" t="s">
        <v>153</v>
      </c>
      <c r="G17" t="s">
        <v>165</v>
      </c>
    </row>
    <row r="18" spans="1:7">
      <c r="A18" t="s">
        <v>23</v>
      </c>
      <c r="B18">
        <v>3004</v>
      </c>
      <c r="C18" t="s">
        <v>145</v>
      </c>
      <c r="D18" t="s">
        <v>156</v>
      </c>
      <c r="G18" t="s">
        <v>165</v>
      </c>
    </row>
    <row r="19" spans="1:7">
      <c r="A19" t="s">
        <v>23</v>
      </c>
      <c r="B19">
        <v>3005</v>
      </c>
      <c r="C19" t="s">
        <v>145</v>
      </c>
      <c r="D19" t="s">
        <v>159</v>
      </c>
      <c r="G19" t="s">
        <v>165</v>
      </c>
    </row>
    <row r="20" spans="1:3">
      <c r="A20" t="s">
        <v>23</v>
      </c>
      <c r="B20">
        <v>3006</v>
      </c>
      <c r="C20" t="s">
        <v>162</v>
      </c>
    </row>
    <row r="21" spans="1:4">
      <c r="A21" t="s">
        <v>23</v>
      </c>
      <c r="B21">
        <v>3007</v>
      </c>
      <c r="C21" t="s">
        <v>174</v>
      </c>
      <c r="D21" t="s">
        <v>175</v>
      </c>
    </row>
    <row r="22" spans="1:4">
      <c r="A22" t="s">
        <v>23</v>
      </c>
      <c r="B22">
        <v>3008</v>
      </c>
      <c r="C22" t="s">
        <v>174</v>
      </c>
      <c r="D22" t="s">
        <v>179</v>
      </c>
    </row>
    <row r="23" spans="1:4">
      <c r="A23" t="s">
        <v>23</v>
      </c>
      <c r="B23">
        <v>3009</v>
      </c>
      <c r="C23" t="s">
        <v>174</v>
      </c>
      <c r="D23" t="s">
        <v>182</v>
      </c>
    </row>
    <row r="24" spans="1:4">
      <c r="A24" t="s">
        <v>23</v>
      </c>
      <c r="B24">
        <v>3010</v>
      </c>
      <c r="C24" t="s">
        <v>174</v>
      </c>
      <c r="D24" t="s">
        <v>186</v>
      </c>
    </row>
    <row r="25" spans="1:4">
      <c r="A25" t="s">
        <v>23</v>
      </c>
      <c r="B25">
        <v>3011</v>
      </c>
      <c r="C25" t="s">
        <v>174</v>
      </c>
      <c r="D25" t="s">
        <v>190</v>
      </c>
    </row>
    <row r="26" spans="1:3">
      <c r="A26" t="s">
        <v>23</v>
      </c>
      <c r="B26">
        <v>3012</v>
      </c>
      <c r="C26" t="s">
        <v>192</v>
      </c>
    </row>
    <row r="28" spans="1:4">
      <c r="A28" t="s">
        <v>26</v>
      </c>
      <c r="B28">
        <v>4001</v>
      </c>
      <c r="C28" t="s">
        <v>145</v>
      </c>
      <c r="D28" t="s">
        <v>146</v>
      </c>
    </row>
    <row r="29" spans="1:4">
      <c r="A29" t="s">
        <v>26</v>
      </c>
      <c r="B29">
        <v>4002</v>
      </c>
      <c r="C29" t="s">
        <v>145</v>
      </c>
      <c r="D29" t="s">
        <v>150</v>
      </c>
    </row>
    <row r="30" spans="1:4">
      <c r="A30" t="s">
        <v>26</v>
      </c>
      <c r="B30">
        <v>4003</v>
      </c>
      <c r="C30" t="s">
        <v>145</v>
      </c>
      <c r="D30" t="s">
        <v>153</v>
      </c>
    </row>
    <row r="31" spans="1:4">
      <c r="A31" t="s">
        <v>26</v>
      </c>
      <c r="B31">
        <v>4004</v>
      </c>
      <c r="C31" t="s">
        <v>145</v>
      </c>
      <c r="D31" t="s">
        <v>156</v>
      </c>
    </row>
    <row r="32" spans="1:4">
      <c r="A32" t="s">
        <v>26</v>
      </c>
      <c r="B32">
        <v>4005</v>
      </c>
      <c r="C32" t="s">
        <v>145</v>
      </c>
      <c r="D32" t="s">
        <v>159</v>
      </c>
    </row>
    <row r="33" spans="1:3">
      <c r="A33" t="s">
        <v>26</v>
      </c>
      <c r="B33">
        <v>4006</v>
      </c>
      <c r="C33" t="s">
        <v>162</v>
      </c>
    </row>
    <row r="34" spans="1:4">
      <c r="A34" t="s">
        <v>26</v>
      </c>
      <c r="B34">
        <v>4007</v>
      </c>
      <c r="C34" t="s">
        <v>174</v>
      </c>
      <c r="D34" t="s">
        <v>175</v>
      </c>
    </row>
    <row r="35" spans="1:4">
      <c r="A35" t="s">
        <v>26</v>
      </c>
      <c r="B35">
        <v>4008</v>
      </c>
      <c r="C35" t="s">
        <v>174</v>
      </c>
      <c r="D35" t="s">
        <v>179</v>
      </c>
    </row>
    <row r="36" spans="1:4">
      <c r="A36" t="s">
        <v>26</v>
      </c>
      <c r="B36">
        <v>4009</v>
      </c>
      <c r="C36" t="s">
        <v>174</v>
      </c>
      <c r="D36" t="s">
        <v>182</v>
      </c>
    </row>
    <row r="37" spans="1:4">
      <c r="A37" t="s">
        <v>26</v>
      </c>
      <c r="B37">
        <v>4010</v>
      </c>
      <c r="C37" t="s">
        <v>174</v>
      </c>
      <c r="D37" t="s">
        <v>186</v>
      </c>
    </row>
    <row r="38" spans="1:4">
      <c r="A38" t="s">
        <v>26</v>
      </c>
      <c r="B38">
        <v>4011</v>
      </c>
      <c r="C38" t="s">
        <v>174</v>
      </c>
      <c r="D38" t="s">
        <v>190</v>
      </c>
    </row>
    <row r="39" spans="1:3">
      <c r="A39" t="s">
        <v>26</v>
      </c>
      <c r="B39">
        <v>4012</v>
      </c>
      <c r="C39" t="s">
        <v>192</v>
      </c>
    </row>
    <row r="41" spans="1:4">
      <c r="A41" t="s">
        <v>28</v>
      </c>
      <c r="B41">
        <v>5001</v>
      </c>
      <c r="C41" t="s">
        <v>145</v>
      </c>
      <c r="D41" t="s">
        <v>146</v>
      </c>
    </row>
    <row r="42" spans="1:4">
      <c r="A42" t="s">
        <v>28</v>
      </c>
      <c r="B42">
        <v>5002</v>
      </c>
      <c r="C42" t="s">
        <v>145</v>
      </c>
      <c r="D42" t="s">
        <v>150</v>
      </c>
    </row>
    <row r="43" spans="1:4">
      <c r="A43" t="s">
        <v>28</v>
      </c>
      <c r="B43">
        <v>5003</v>
      </c>
      <c r="C43" t="s">
        <v>145</v>
      </c>
      <c r="D43" t="s">
        <v>153</v>
      </c>
    </row>
    <row r="44" spans="1:4">
      <c r="A44" t="s">
        <v>28</v>
      </c>
      <c r="B44">
        <v>5004</v>
      </c>
      <c r="C44" t="s">
        <v>145</v>
      </c>
      <c r="D44" t="s">
        <v>156</v>
      </c>
    </row>
    <row r="45" spans="1:4">
      <c r="A45" t="s">
        <v>28</v>
      </c>
      <c r="B45">
        <v>5005</v>
      </c>
      <c r="C45" t="s">
        <v>145</v>
      </c>
      <c r="D45" t="s">
        <v>159</v>
      </c>
    </row>
    <row r="46" spans="1:3">
      <c r="A46" t="s">
        <v>28</v>
      </c>
      <c r="B46">
        <v>5006</v>
      </c>
      <c r="C46" t="s">
        <v>162</v>
      </c>
    </row>
    <row r="47" spans="1:4">
      <c r="A47" t="s">
        <v>28</v>
      </c>
      <c r="B47">
        <v>5007</v>
      </c>
      <c r="C47" t="s">
        <v>174</v>
      </c>
      <c r="D47" t="s">
        <v>175</v>
      </c>
    </row>
    <row r="48" spans="1:4">
      <c r="A48" t="s">
        <v>28</v>
      </c>
      <c r="B48">
        <v>5008</v>
      </c>
      <c r="C48" t="s">
        <v>174</v>
      </c>
      <c r="D48" t="s">
        <v>179</v>
      </c>
    </row>
    <row r="49" spans="1:4">
      <c r="A49" t="s">
        <v>28</v>
      </c>
      <c r="B49">
        <v>5009</v>
      </c>
      <c r="C49" t="s">
        <v>174</v>
      </c>
      <c r="D49" t="s">
        <v>182</v>
      </c>
    </row>
    <row r="50" spans="1:4">
      <c r="A50" t="s">
        <v>28</v>
      </c>
      <c r="B50">
        <v>5010</v>
      </c>
      <c r="C50" t="s">
        <v>174</v>
      </c>
      <c r="D50" t="s">
        <v>186</v>
      </c>
    </row>
    <row r="51" spans="1:4">
      <c r="A51" t="s">
        <v>28</v>
      </c>
      <c r="B51">
        <v>5011</v>
      </c>
      <c r="C51" t="s">
        <v>174</v>
      </c>
      <c r="D51" t="s">
        <v>190</v>
      </c>
    </row>
    <row r="52" spans="1:3">
      <c r="A52" t="s">
        <v>28</v>
      </c>
      <c r="B52">
        <v>5012</v>
      </c>
      <c r="C52" t="s">
        <v>192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2022-05-19T15:01:54Z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2052-11.1.0.11744</vt:lpwstr>
  </property>
  <property fmtid="{D5CDD505-2E9C-101B-9397-08002B2CF9AE}" pid="4" name="commondata">
    <vt:lpwstr>eyJoZGlkIjoiMjcwOTEyYjFkNjI4ZjQyZmRmZDQ2MzBmMGVmMjIzMjYifQ==</vt:lpwstr>
  </property>
</Properties>
</file>