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90" windowWidth="27795" windowHeight="12330"/>
  </bookViews>
  <sheets>
    <sheet name="Arkusz1" sheetId="1" r:id="rId1"/>
    <sheet name="Arkusz2" sheetId="2" r:id="rId2"/>
    <sheet name="Arkusz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D4" i="1"/>
  <c r="G26" l="1"/>
</calcChain>
</file>

<file path=xl/sharedStrings.xml><?xml version="1.0" encoding="utf-8"?>
<sst xmlns="http://schemas.openxmlformats.org/spreadsheetml/2006/main" count="213" uniqueCount="110">
  <si>
    <t>Rodzaj</t>
  </si>
  <si>
    <t>L.p.</t>
  </si>
  <si>
    <t>Nr rys.</t>
  </si>
  <si>
    <t>Nazwa zespołu</t>
  </si>
  <si>
    <t>Ilość</t>
  </si>
  <si>
    <t>jedn.</t>
  </si>
  <si>
    <t>kpl.</t>
  </si>
  <si>
    <t>Gatunek</t>
  </si>
  <si>
    <t>Uwagi</t>
  </si>
  <si>
    <t>Kooperant</t>
  </si>
  <si>
    <t>Laser</t>
  </si>
  <si>
    <t>Eckert</t>
  </si>
  <si>
    <t>Zakmet</t>
  </si>
  <si>
    <t>Krawdziarka</t>
  </si>
  <si>
    <t xml:space="preserve">Nazwa urządzenia: </t>
  </si>
  <si>
    <t>PZP-Kobra, SZN-Waran</t>
  </si>
  <si>
    <t>Nr oferty:</t>
  </si>
  <si>
    <t>Nr zlecenia:</t>
  </si>
  <si>
    <t>197/04/16</t>
  </si>
  <si>
    <t>Uwagi:</t>
  </si>
  <si>
    <t>FAMUR/Bobrek</t>
  </si>
  <si>
    <t>Termin dostawy:</t>
  </si>
  <si>
    <t>Data:</t>
  </si>
  <si>
    <t>GWARANCJA:</t>
  </si>
  <si>
    <t>POZOSTAŁE:</t>
  </si>
  <si>
    <t>wersja</t>
  </si>
  <si>
    <t>12 miesięcy</t>
  </si>
  <si>
    <t>\\k1\Konstrukcyjny\Projekty-2\Harmonogramy\Kobra\Famur\RZ_197_04_16 (Kobra+Waran - Famur-Bobrek)\RZ_197_04_16 (Kobra+Waran - Famur-Bobrek).xlsx</t>
  </si>
  <si>
    <t>Masa</t>
  </si>
  <si>
    <t>M</t>
  </si>
  <si>
    <t>2.5</t>
  </si>
  <si>
    <t>PZP-21.02.05.00-26</t>
  </si>
  <si>
    <t>Blacha 20x100x2240</t>
  </si>
  <si>
    <t>S235JR</t>
  </si>
  <si>
    <t>Sigma</t>
  </si>
  <si>
    <t>2.2</t>
  </si>
  <si>
    <t>PZP-21.02.06.00-26</t>
  </si>
  <si>
    <t>Blacha 20x60x720</t>
  </si>
  <si>
    <t>2.3</t>
  </si>
  <si>
    <t>PZP-21.02.07.00-26</t>
  </si>
  <si>
    <t>Blacha 20x100x340</t>
  </si>
  <si>
    <t>2.4</t>
  </si>
  <si>
    <t>PZP-21.02.08.00-26</t>
  </si>
  <si>
    <t>Blacha 20x90x145</t>
  </si>
  <si>
    <t>PZP-21.02.09.00-26</t>
  </si>
  <si>
    <t>Blacha 20x105x260</t>
  </si>
  <si>
    <t>2.6</t>
  </si>
  <si>
    <t>PZP-21.02.10.00-26</t>
  </si>
  <si>
    <t>Blacha 10x1080x2200</t>
  </si>
  <si>
    <t>2.7</t>
  </si>
  <si>
    <t>PZP-21.02.11.00-26</t>
  </si>
  <si>
    <t>Blacha 10x730x1000</t>
  </si>
  <si>
    <t>2.8</t>
  </si>
  <si>
    <t>PZP-21.02.12.00-61</t>
  </si>
  <si>
    <t>Blacha 30x150x420</t>
  </si>
  <si>
    <t>Grubość</t>
  </si>
  <si>
    <t>x</t>
  </si>
  <si>
    <t>2.1</t>
  </si>
  <si>
    <t>PZP-21.02.01.00-26</t>
  </si>
  <si>
    <t>Blacha 30x100x720</t>
  </si>
  <si>
    <t>PZP-21.02.02.00-26</t>
  </si>
  <si>
    <t>PZP-21.02.03.00-26</t>
  </si>
  <si>
    <t>Blacha 30x115x1080</t>
  </si>
  <si>
    <t>PZP-21.02.04.00-26</t>
  </si>
  <si>
    <t>3.1</t>
  </si>
  <si>
    <t>3.2</t>
  </si>
  <si>
    <t>3.3</t>
  </si>
  <si>
    <t>PZP-25.03.03.00-26</t>
  </si>
  <si>
    <t>Blacha 20x100x1490</t>
  </si>
  <si>
    <t>3.4</t>
  </si>
  <si>
    <t>PZP-25.03.04.00-26</t>
  </si>
  <si>
    <t>Żebro I (bl. 20x100x325)</t>
  </si>
  <si>
    <t>3.5</t>
  </si>
  <si>
    <t>PZP-25.03.05.00-26</t>
  </si>
  <si>
    <t>Blacha 10x1080x1450</t>
  </si>
  <si>
    <t>3.6</t>
  </si>
  <si>
    <t>3.7</t>
  </si>
  <si>
    <t>S355J2G3</t>
  </si>
  <si>
    <t>Krawędziarka</t>
  </si>
  <si>
    <t>Maszyna</t>
  </si>
  <si>
    <t>Zapisany jako:</t>
  </si>
  <si>
    <t>Materiał (kol. "Gatunek")</t>
  </si>
  <si>
    <t>Durma Laser</t>
  </si>
  <si>
    <t>Referencja (WrkRef)</t>
  </si>
  <si>
    <t>Operacja (OprRef)</t>
  </si>
  <si>
    <t>2D Cut</t>
  </si>
  <si>
    <t>Krawedziarka</t>
  </si>
  <si>
    <t>Giecie</t>
  </si>
  <si>
    <t>zawiera "S235"</t>
  </si>
  <si>
    <t>S235JRG2</t>
  </si>
  <si>
    <t>zawiera "St3" lub "St 3"</t>
  </si>
  <si>
    <t>zawiera "S355"</t>
  </si>
  <si>
    <t>zawiera "18G2A"</t>
  </si>
  <si>
    <t>Stainless Steel</t>
  </si>
  <si>
    <t>zawiera "1.4301"</t>
  </si>
  <si>
    <t>zawiera "Nierdzewna"</t>
  </si>
  <si>
    <t>zawiera "304"</t>
  </si>
  <si>
    <t>Piła</t>
  </si>
  <si>
    <t>zawiera "Stainless"</t>
  </si>
  <si>
    <t>Pila</t>
  </si>
  <si>
    <t>Ciecie</t>
  </si>
  <si>
    <t>Koniec</t>
  </si>
  <si>
    <t>Giętarka Jacek</t>
  </si>
  <si>
    <t>Wypalarka Sebastian</t>
  </si>
  <si>
    <t>St3</t>
  </si>
  <si>
    <t>St 3</t>
  </si>
  <si>
    <t>18G2A</t>
  </si>
  <si>
    <t>1.4301</t>
  </si>
  <si>
    <t>Nierdzewna</t>
  </si>
  <si>
    <t>S355</t>
  </si>
</sst>
</file>

<file path=xl/styles.xml><?xml version="1.0" encoding="utf-8"?>
<styleSheet xmlns="http://schemas.openxmlformats.org/spreadsheetml/2006/main">
  <numFmts count="3">
    <numFmt numFmtId="44" formatCode="_-* #,##0.00\ &quot;zł&quot;_-;\-* #,##0.00\ &quot;zł&quot;_-;_-* &quot;-&quot;??\ &quot;zł&quot;_-;_-@_-"/>
    <numFmt numFmtId="164" formatCode="#,##0.00&quot; kg&quot;"/>
    <numFmt numFmtId="165" formatCode="#,##0&quot; kg&quot;"/>
  </numFmts>
  <fonts count="2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10"/>
      <name val="Arial"/>
      <family val="2"/>
    </font>
    <font>
      <b/>
      <i/>
      <sz val="8"/>
      <name val="Arial"/>
      <family val="2"/>
    </font>
    <font>
      <sz val="10"/>
      <name val="Arial"/>
      <family val="2"/>
      <charset val="238"/>
    </font>
    <font>
      <b/>
      <i/>
      <sz val="9"/>
      <name val="Arial"/>
      <family val="2"/>
    </font>
    <font>
      <i/>
      <sz val="10"/>
      <name val="Arial"/>
      <family val="2"/>
      <charset val="238"/>
    </font>
    <font>
      <b/>
      <i/>
      <sz val="10"/>
      <name val="Arial"/>
      <family val="2"/>
      <charset val="238"/>
    </font>
    <font>
      <i/>
      <sz val="10"/>
      <name val="Arial CE"/>
      <charset val="238"/>
    </font>
    <font>
      <b/>
      <i/>
      <sz val="13"/>
      <name val="Arial"/>
      <family val="2"/>
    </font>
    <font>
      <i/>
      <sz val="9"/>
      <name val="Arial"/>
      <family val="2"/>
      <charset val="238"/>
    </font>
    <font>
      <sz val="13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i/>
      <sz val="11"/>
      <name val="Arial"/>
      <family val="2"/>
    </font>
    <font>
      <u/>
      <sz val="10"/>
      <color indexed="12"/>
      <name val="Arial"/>
      <family val="2"/>
      <charset val="238"/>
    </font>
    <font>
      <sz val="8"/>
      <color rgb="FFFF0000"/>
      <name val="Arial"/>
      <family val="2"/>
      <charset val="238"/>
    </font>
    <font>
      <i/>
      <sz val="10"/>
      <name val="Arial CE"/>
      <family val="2"/>
      <charset val="238"/>
    </font>
    <font>
      <b/>
      <i/>
      <sz val="10"/>
      <name val="Arial CE"/>
      <charset val="238"/>
    </font>
    <font>
      <b/>
      <i/>
      <sz val="10"/>
      <color indexed="48"/>
      <name val="Arial CE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 textRotation="90"/>
    </xf>
    <xf numFmtId="0" fontId="5" fillId="5" borderId="2" xfId="2" applyFont="1" applyFill="1" applyBorder="1" applyAlignment="1">
      <alignment horizontal="center" vertical="center" textRotation="90"/>
    </xf>
    <xf numFmtId="0" fontId="5" fillId="4" borderId="4" xfId="2" applyFont="1" applyFill="1" applyBorder="1" applyAlignment="1">
      <alignment horizontal="center" vertical="center" textRotation="90"/>
    </xf>
    <xf numFmtId="0" fontId="4" fillId="0" borderId="5" xfId="2" applyBorder="1" applyAlignment="1">
      <alignment horizontal="center" vertical="center"/>
    </xf>
    <xf numFmtId="0" fontId="6" fillId="6" borderId="6" xfId="0" applyFont="1" applyFill="1" applyBorder="1" applyAlignment="1">
      <alignment horizontal="right" vertical="center" shrinkToFi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49" fontId="9" fillId="7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right" vertical="center" shrinkToFit="1"/>
    </xf>
    <xf numFmtId="0" fontId="6" fillId="9" borderId="5" xfId="0" applyFont="1" applyFill="1" applyBorder="1" applyAlignment="1">
      <alignment horizontal="center" vertical="center" wrapText="1"/>
    </xf>
    <xf numFmtId="0" fontId="6" fillId="9" borderId="5" xfId="0" applyNumberFormat="1" applyFont="1" applyFill="1" applyBorder="1" applyAlignment="1">
      <alignment horizontal="center" vertical="center" wrapText="1"/>
    </xf>
    <xf numFmtId="164" fontId="6" fillId="9" borderId="5" xfId="0" applyNumberFormat="1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right" vertical="center"/>
    </xf>
    <xf numFmtId="0" fontId="19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4" fontId="7" fillId="10" borderId="3" xfId="0" applyNumberFormat="1" applyFont="1" applyFill="1" applyBorder="1" applyAlignment="1">
      <alignment horizontal="center" vertical="center"/>
    </xf>
    <xf numFmtId="165" fontId="20" fillId="0" borderId="3" xfId="0" applyNumberFormat="1" applyFont="1" applyFill="1" applyBorder="1" applyAlignment="1">
      <alignment horizontal="center" vertical="center" shrinkToFit="1"/>
    </xf>
    <xf numFmtId="0" fontId="21" fillId="0" borderId="0" xfId="0" applyFont="1" applyFill="1" applyBorder="1" applyAlignment="1">
      <alignment horizontal="center" vertical="center"/>
    </xf>
    <xf numFmtId="0" fontId="0" fillId="0" borderId="5" xfId="0" applyBorder="1"/>
    <xf numFmtId="0" fontId="5" fillId="5" borderId="12" xfId="2" applyFont="1" applyFill="1" applyBorder="1" applyAlignment="1">
      <alignment horizontal="center" vertical="center" textRotation="90"/>
    </xf>
    <xf numFmtId="0" fontId="7" fillId="0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 shrinkToFit="1"/>
    </xf>
    <xf numFmtId="0" fontId="11" fillId="7" borderId="0" xfId="0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 wrapText="1"/>
    </xf>
    <xf numFmtId="0" fontId="15" fillId="0" borderId="9" xfId="3" applyFill="1" applyBorder="1" applyAlignment="1" applyProtection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4">
    <cellStyle name="Hiperłącze" xfId="3" builtinId="8"/>
    <cellStyle name="Normalny" xfId="0" builtinId="0"/>
    <cellStyle name="Normalny 3" xfId="2"/>
    <cellStyle name="Walutowy" xfId="1" builtin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\\k1\Konstrukcyjny\Projekty-2\Harmonogramy\Kobra\Famur\RZ_197_04_16%20(Kobra+Waran%20-%20Famur-Bobrek)\RZ_197_04_16%20(Kobra+Waran%20-%20Famur-Bobrek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tabSelected="1" workbookViewId="0">
      <selection activeCell="N11" sqref="N11"/>
    </sheetView>
  </sheetViews>
  <sheetFormatPr defaultRowHeight="15"/>
  <cols>
    <col min="2" max="2" width="10.5703125" customWidth="1"/>
    <col min="3" max="3" width="23.5703125" customWidth="1"/>
    <col min="4" max="4" width="27.7109375" customWidth="1"/>
    <col min="5" max="5" width="18.28515625" customWidth="1"/>
    <col min="6" max="6" width="11" customWidth="1"/>
    <col min="7" max="7" width="11.42578125" customWidth="1"/>
    <col min="8" max="8" width="14.28515625" customWidth="1"/>
    <col min="9" max="9" width="17.28515625" customWidth="1"/>
    <col min="10" max="10" width="11.140625" customWidth="1"/>
    <col min="12" max="18" width="3.7109375" customWidth="1"/>
  </cols>
  <sheetData>
    <row r="1" spans="1:19" ht="16.5">
      <c r="A1" s="10"/>
      <c r="B1" s="11"/>
      <c r="C1" s="12" t="s">
        <v>14</v>
      </c>
      <c r="D1" s="13" t="s">
        <v>15</v>
      </c>
      <c r="E1" s="12"/>
      <c r="F1" s="12" t="s">
        <v>16</v>
      </c>
      <c r="G1" s="41" t="s">
        <v>17</v>
      </c>
      <c r="H1" s="41"/>
      <c r="I1" s="14" t="s">
        <v>18</v>
      </c>
      <c r="J1" s="10"/>
      <c r="K1" s="10"/>
      <c r="L1" s="15"/>
      <c r="M1" s="15"/>
      <c r="N1" s="15"/>
      <c r="O1" s="15"/>
      <c r="P1" s="15"/>
      <c r="Q1" s="15"/>
      <c r="R1" s="15"/>
    </row>
    <row r="2" spans="1:19" ht="16.5">
      <c r="A2" s="10"/>
      <c r="B2" s="11"/>
      <c r="C2" s="12" t="s">
        <v>19</v>
      </c>
      <c r="D2" s="10"/>
      <c r="E2" s="16"/>
      <c r="F2" s="16"/>
      <c r="G2" s="42" t="s">
        <v>20</v>
      </c>
      <c r="H2" s="42"/>
      <c r="I2" s="43"/>
      <c r="J2" s="10"/>
      <c r="K2" s="10"/>
      <c r="L2" s="15"/>
      <c r="M2" s="15"/>
      <c r="N2" s="15"/>
      <c r="O2" s="15"/>
      <c r="P2" s="15"/>
      <c r="Q2" s="15"/>
      <c r="R2" s="15"/>
    </row>
    <row r="3" spans="1:19">
      <c r="A3" s="10"/>
      <c r="B3" s="11"/>
      <c r="C3" s="12" t="s">
        <v>21</v>
      </c>
      <c r="D3" s="17">
        <v>42566</v>
      </c>
      <c r="E3" s="18"/>
      <c r="F3" s="18"/>
      <c r="G3" s="19" t="s">
        <v>22</v>
      </c>
      <c r="H3" s="20">
        <v>42496</v>
      </c>
      <c r="I3" s="21" t="s">
        <v>23</v>
      </c>
      <c r="J3" s="10"/>
      <c r="K3" s="10"/>
      <c r="L3" s="15"/>
      <c r="M3" s="15"/>
      <c r="N3" s="15"/>
      <c r="O3" s="15"/>
      <c r="P3" s="15"/>
      <c r="Q3" s="15"/>
      <c r="R3" s="15"/>
    </row>
    <row r="4" spans="1:19" ht="15.75" thickBot="1">
      <c r="A4" s="10"/>
      <c r="B4" s="11"/>
      <c r="C4" s="12" t="s">
        <v>24</v>
      </c>
      <c r="D4" s="44">
        <f>H32</f>
        <v>0</v>
      </c>
      <c r="E4" s="44"/>
      <c r="F4" s="44"/>
      <c r="G4" s="22" t="s">
        <v>25</v>
      </c>
      <c r="H4" s="23">
        <v>2</v>
      </c>
      <c r="I4" s="17" t="s">
        <v>26</v>
      </c>
      <c r="J4" s="10"/>
      <c r="K4" s="10"/>
      <c r="L4" s="15"/>
      <c r="M4" s="15"/>
      <c r="N4" s="15"/>
      <c r="O4" s="15"/>
      <c r="P4" s="15"/>
      <c r="Q4" s="15"/>
      <c r="R4" s="15"/>
    </row>
    <row r="5" spans="1:19" ht="15.75" thickBot="1">
      <c r="A5" s="10"/>
      <c r="B5" s="11"/>
      <c r="C5" s="45" t="s">
        <v>27</v>
      </c>
      <c r="D5" s="46"/>
      <c r="E5" s="24"/>
      <c r="F5" s="47" t="s">
        <v>28</v>
      </c>
      <c r="G5" s="48"/>
      <c r="H5" s="22"/>
      <c r="I5" s="25"/>
      <c r="J5" s="10"/>
      <c r="K5" s="10"/>
      <c r="L5" s="15"/>
      <c r="M5" s="15"/>
      <c r="N5" s="15"/>
      <c r="O5" s="15"/>
      <c r="P5" s="15"/>
      <c r="Q5" s="15"/>
      <c r="R5" s="15"/>
    </row>
    <row r="6" spans="1:19" ht="102" thickBot="1">
      <c r="A6" s="1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  <c r="I6" s="4" t="s">
        <v>8</v>
      </c>
      <c r="J6" s="2" t="s">
        <v>9</v>
      </c>
      <c r="K6" s="2" t="s">
        <v>55</v>
      </c>
      <c r="L6" s="5" t="s">
        <v>82</v>
      </c>
      <c r="M6" s="6" t="s">
        <v>11</v>
      </c>
      <c r="N6" s="7" t="s">
        <v>12</v>
      </c>
      <c r="O6" s="6" t="s">
        <v>13</v>
      </c>
      <c r="P6" s="5" t="s">
        <v>97</v>
      </c>
      <c r="Q6" s="6" t="s">
        <v>103</v>
      </c>
      <c r="R6" s="5" t="s">
        <v>102</v>
      </c>
      <c r="S6" s="40" t="s">
        <v>101</v>
      </c>
    </row>
    <row r="7" spans="1:19">
      <c r="A7" s="9" t="s">
        <v>29</v>
      </c>
      <c r="B7" s="26" t="s">
        <v>57</v>
      </c>
      <c r="C7" s="27" t="s">
        <v>58</v>
      </c>
      <c r="D7" s="27" t="s">
        <v>59</v>
      </c>
      <c r="E7" s="28">
        <v>2</v>
      </c>
      <c r="F7" s="29"/>
      <c r="G7" s="29"/>
      <c r="H7" s="27">
        <v>304</v>
      </c>
      <c r="I7" s="30"/>
      <c r="J7" s="31" t="s">
        <v>34</v>
      </c>
      <c r="K7" s="8">
        <v>30</v>
      </c>
      <c r="L7" s="8"/>
      <c r="M7" s="8"/>
      <c r="N7" s="8"/>
      <c r="O7" s="8"/>
      <c r="P7" s="8" t="s">
        <v>56</v>
      </c>
      <c r="Q7" s="8"/>
      <c r="R7" s="8"/>
    </row>
    <row r="8" spans="1:19">
      <c r="A8" s="9" t="s">
        <v>29</v>
      </c>
      <c r="B8" s="26" t="s">
        <v>35</v>
      </c>
      <c r="C8" s="27" t="s">
        <v>60</v>
      </c>
      <c r="D8" s="27" t="s">
        <v>59</v>
      </c>
      <c r="E8" s="28">
        <v>2</v>
      </c>
      <c r="F8" s="29"/>
      <c r="G8" s="29"/>
      <c r="H8" s="27" t="s">
        <v>33</v>
      </c>
      <c r="I8" s="30"/>
      <c r="J8" s="31" t="s">
        <v>34</v>
      </c>
      <c r="K8" s="8">
        <v>30</v>
      </c>
      <c r="L8" s="8" t="s">
        <v>56</v>
      </c>
      <c r="M8" s="8"/>
      <c r="N8" s="8"/>
      <c r="O8" s="8"/>
      <c r="P8" s="8"/>
      <c r="Q8" s="8"/>
      <c r="R8" s="8"/>
    </row>
    <row r="9" spans="1:19">
      <c r="A9" s="9" t="s">
        <v>29</v>
      </c>
      <c r="B9" s="26" t="s">
        <v>38</v>
      </c>
      <c r="C9" s="27" t="s">
        <v>61</v>
      </c>
      <c r="D9" s="27" t="s">
        <v>62</v>
      </c>
      <c r="E9" s="28">
        <v>1</v>
      </c>
      <c r="F9" s="29"/>
      <c r="G9" s="29"/>
      <c r="H9" s="27" t="s">
        <v>33</v>
      </c>
      <c r="I9" s="30"/>
      <c r="J9" s="31" t="s">
        <v>34</v>
      </c>
      <c r="K9" s="8">
        <v>30</v>
      </c>
      <c r="L9" s="8"/>
      <c r="M9" s="8" t="s">
        <v>56</v>
      </c>
      <c r="N9" s="8"/>
      <c r="O9" s="8"/>
      <c r="P9" s="8"/>
      <c r="Q9" s="8" t="s">
        <v>56</v>
      </c>
      <c r="R9" s="8" t="s">
        <v>56</v>
      </c>
    </row>
    <row r="10" spans="1:19">
      <c r="A10" s="9" t="s">
        <v>29</v>
      </c>
      <c r="B10" s="26" t="s">
        <v>41</v>
      </c>
      <c r="C10" s="27" t="s">
        <v>63</v>
      </c>
      <c r="D10" s="27" t="s">
        <v>62</v>
      </c>
      <c r="E10" s="28">
        <v>1</v>
      </c>
      <c r="F10" s="29"/>
      <c r="G10" s="29"/>
      <c r="H10" s="27" t="s">
        <v>104</v>
      </c>
      <c r="I10" s="30"/>
      <c r="J10" s="31" t="s">
        <v>34</v>
      </c>
      <c r="K10" s="8">
        <v>30</v>
      </c>
      <c r="L10" s="8"/>
      <c r="M10" s="8"/>
      <c r="N10" s="8" t="s">
        <v>56</v>
      </c>
      <c r="O10" s="8"/>
      <c r="P10" s="8"/>
      <c r="Q10" s="8"/>
      <c r="R10" s="8"/>
    </row>
    <row r="11" spans="1:19">
      <c r="A11" s="9" t="s">
        <v>29</v>
      </c>
      <c r="B11" s="26" t="s">
        <v>30</v>
      </c>
      <c r="C11" s="27" t="s">
        <v>31</v>
      </c>
      <c r="D11" s="27" t="s">
        <v>32</v>
      </c>
      <c r="E11" s="28">
        <v>2</v>
      </c>
      <c r="F11" s="29"/>
      <c r="G11" s="29"/>
      <c r="H11" s="27" t="s">
        <v>33</v>
      </c>
      <c r="I11" s="30"/>
      <c r="J11" s="31" t="s">
        <v>34</v>
      </c>
      <c r="K11" s="8">
        <v>20</v>
      </c>
      <c r="L11" s="8" t="s">
        <v>56</v>
      </c>
      <c r="M11" s="8"/>
      <c r="N11" s="8" t="s">
        <v>56</v>
      </c>
      <c r="O11" s="8"/>
      <c r="P11" s="8" t="s">
        <v>56</v>
      </c>
      <c r="Q11" s="8"/>
      <c r="R11" s="8" t="s">
        <v>56</v>
      </c>
    </row>
    <row r="12" spans="1:19">
      <c r="A12" s="9" t="s">
        <v>29</v>
      </c>
      <c r="B12" s="26" t="s">
        <v>35</v>
      </c>
      <c r="C12" s="27" t="s">
        <v>36</v>
      </c>
      <c r="D12" s="27" t="s">
        <v>37</v>
      </c>
      <c r="E12" s="28">
        <v>10</v>
      </c>
      <c r="F12" s="29"/>
      <c r="G12" s="29"/>
      <c r="H12" s="27" t="s">
        <v>33</v>
      </c>
      <c r="I12" s="30"/>
      <c r="J12" s="31" t="s">
        <v>34</v>
      </c>
      <c r="K12" s="8">
        <v>20</v>
      </c>
      <c r="L12" s="8"/>
      <c r="M12" s="8"/>
      <c r="N12" s="8" t="s">
        <v>56</v>
      </c>
      <c r="O12" s="8"/>
      <c r="P12" s="8"/>
      <c r="Q12" s="8"/>
      <c r="R12" s="8"/>
    </row>
    <row r="13" spans="1:19">
      <c r="A13" s="9" t="s">
        <v>29</v>
      </c>
      <c r="B13" s="26" t="s">
        <v>38</v>
      </c>
      <c r="C13" s="27" t="s">
        <v>39</v>
      </c>
      <c r="D13" s="27" t="s">
        <v>40</v>
      </c>
      <c r="E13" s="28">
        <v>10</v>
      </c>
      <c r="F13" s="29"/>
      <c r="G13" s="29"/>
      <c r="H13" s="27" t="s">
        <v>105</v>
      </c>
      <c r="I13" s="30"/>
      <c r="J13" s="31" t="s">
        <v>34</v>
      </c>
      <c r="K13" s="8">
        <v>20</v>
      </c>
      <c r="L13" s="8"/>
      <c r="M13" s="8"/>
      <c r="N13" s="8" t="s">
        <v>56</v>
      </c>
      <c r="O13" s="8"/>
      <c r="P13" s="8"/>
      <c r="Q13" s="8"/>
      <c r="R13" s="8"/>
    </row>
    <row r="14" spans="1:19">
      <c r="A14" s="9" t="s">
        <v>29</v>
      </c>
      <c r="B14" s="26" t="s">
        <v>41</v>
      </c>
      <c r="C14" s="27" t="s">
        <v>42</v>
      </c>
      <c r="D14" s="27" t="s">
        <v>43</v>
      </c>
      <c r="E14" s="28">
        <v>2</v>
      </c>
      <c r="F14" s="29"/>
      <c r="G14" s="29"/>
      <c r="H14" s="27" t="s">
        <v>33</v>
      </c>
      <c r="I14" s="30"/>
      <c r="J14" s="31" t="s">
        <v>34</v>
      </c>
      <c r="K14" s="8">
        <v>20</v>
      </c>
      <c r="L14" s="8"/>
      <c r="M14" s="8" t="s">
        <v>56</v>
      </c>
      <c r="N14" s="8"/>
      <c r="O14" s="8" t="s">
        <v>56</v>
      </c>
      <c r="P14" s="8"/>
      <c r="Q14" s="8" t="s">
        <v>56</v>
      </c>
      <c r="R14" s="8"/>
    </row>
    <row r="15" spans="1:19">
      <c r="A15" s="9" t="s">
        <v>29</v>
      </c>
      <c r="B15" s="26" t="s">
        <v>30</v>
      </c>
      <c r="C15" s="27" t="s">
        <v>44</v>
      </c>
      <c r="D15" s="27" t="s">
        <v>45</v>
      </c>
      <c r="E15" s="28">
        <v>12</v>
      </c>
      <c r="F15" s="29"/>
      <c r="G15" s="29"/>
      <c r="H15" s="27" t="s">
        <v>33</v>
      </c>
      <c r="I15" s="30"/>
      <c r="J15" s="31" t="s">
        <v>34</v>
      </c>
      <c r="K15" s="8">
        <v>20</v>
      </c>
      <c r="L15" s="8"/>
      <c r="M15" s="8"/>
      <c r="N15" s="8" t="s">
        <v>56</v>
      </c>
      <c r="O15" s="8"/>
      <c r="P15" s="8"/>
      <c r="Q15" s="8"/>
      <c r="R15" s="8"/>
    </row>
    <row r="16" spans="1:19">
      <c r="A16" s="9" t="s">
        <v>29</v>
      </c>
      <c r="B16" s="26" t="s">
        <v>46</v>
      </c>
      <c r="C16" s="27" t="s">
        <v>47</v>
      </c>
      <c r="D16" s="27" t="s">
        <v>48</v>
      </c>
      <c r="E16" s="28">
        <v>1</v>
      </c>
      <c r="F16" s="29"/>
      <c r="G16" s="29"/>
      <c r="H16" s="27" t="s">
        <v>33</v>
      </c>
      <c r="I16" s="30"/>
      <c r="J16" s="31" t="s">
        <v>34</v>
      </c>
      <c r="K16" s="8">
        <v>10</v>
      </c>
      <c r="L16" s="8"/>
      <c r="M16" s="8"/>
      <c r="N16" s="8" t="s">
        <v>56</v>
      </c>
      <c r="O16" s="8"/>
      <c r="P16" s="8"/>
      <c r="Q16" s="8"/>
      <c r="R16" s="8"/>
    </row>
    <row r="17" spans="1:18">
      <c r="A17" s="9" t="s">
        <v>29</v>
      </c>
      <c r="B17" s="26" t="s">
        <v>49</v>
      </c>
      <c r="C17" s="27" t="s">
        <v>50</v>
      </c>
      <c r="D17" s="27" t="s">
        <v>51</v>
      </c>
      <c r="E17" s="28">
        <v>1</v>
      </c>
      <c r="F17" s="29"/>
      <c r="G17" s="29"/>
      <c r="H17" s="27" t="s">
        <v>106</v>
      </c>
      <c r="I17" s="30"/>
      <c r="J17" s="31" t="s">
        <v>34</v>
      </c>
      <c r="K17" s="8">
        <v>10</v>
      </c>
      <c r="L17" s="8" t="s">
        <v>56</v>
      </c>
      <c r="M17" s="8"/>
      <c r="N17" s="8"/>
      <c r="O17" s="8" t="s">
        <v>56</v>
      </c>
      <c r="P17" s="8"/>
      <c r="Q17" s="8" t="s">
        <v>56</v>
      </c>
      <c r="R17" s="8"/>
    </row>
    <row r="18" spans="1:18">
      <c r="A18" s="9" t="s">
        <v>29</v>
      </c>
      <c r="B18" s="26" t="s">
        <v>52</v>
      </c>
      <c r="C18" s="27" t="s">
        <v>53</v>
      </c>
      <c r="D18" s="27" t="s">
        <v>54</v>
      </c>
      <c r="E18" s="28">
        <v>2</v>
      </c>
      <c r="F18" s="29"/>
      <c r="G18" s="29"/>
      <c r="H18" s="27" t="s">
        <v>33</v>
      </c>
      <c r="I18" s="30"/>
      <c r="J18" s="31" t="s">
        <v>34</v>
      </c>
      <c r="K18" s="8">
        <v>30</v>
      </c>
      <c r="L18" s="8"/>
      <c r="M18" s="8"/>
      <c r="N18" s="8" t="s">
        <v>56</v>
      </c>
      <c r="O18" s="8"/>
      <c r="P18" s="8"/>
      <c r="Q18" s="8"/>
      <c r="R18" s="8"/>
    </row>
    <row r="19" spans="1:18">
      <c r="A19" s="9" t="s">
        <v>29</v>
      </c>
      <c r="B19" s="26" t="s">
        <v>64</v>
      </c>
      <c r="C19" s="27" t="s">
        <v>60</v>
      </c>
      <c r="D19" s="27" t="s">
        <v>59</v>
      </c>
      <c r="E19" s="28">
        <v>28</v>
      </c>
      <c r="F19" s="29"/>
      <c r="G19" s="29"/>
      <c r="H19" s="27" t="s">
        <v>33</v>
      </c>
      <c r="I19" s="30"/>
      <c r="J19" s="31" t="s">
        <v>34</v>
      </c>
      <c r="K19" s="8">
        <v>30</v>
      </c>
      <c r="L19" s="8"/>
      <c r="M19" s="8"/>
      <c r="N19" s="8" t="s">
        <v>56</v>
      </c>
      <c r="O19" s="8"/>
      <c r="P19" s="8"/>
      <c r="Q19" s="8"/>
      <c r="R19" s="8"/>
    </row>
    <row r="20" spans="1:18">
      <c r="A20" s="9" t="s">
        <v>29</v>
      </c>
      <c r="B20" s="26" t="s">
        <v>65</v>
      </c>
      <c r="C20" s="27" t="s">
        <v>63</v>
      </c>
      <c r="D20" s="27" t="s">
        <v>62</v>
      </c>
      <c r="E20" s="28">
        <v>14</v>
      </c>
      <c r="F20" s="29"/>
      <c r="G20" s="29"/>
      <c r="H20" s="27" t="s">
        <v>107</v>
      </c>
      <c r="I20" s="30"/>
      <c r="J20" s="31" t="s">
        <v>34</v>
      </c>
      <c r="K20" s="8">
        <v>30</v>
      </c>
      <c r="L20" s="8"/>
      <c r="M20" s="8"/>
      <c r="N20" s="8" t="s">
        <v>56</v>
      </c>
      <c r="O20" s="8"/>
      <c r="P20" s="8"/>
      <c r="Q20" s="8"/>
      <c r="R20" s="8"/>
    </row>
    <row r="21" spans="1:18">
      <c r="A21" s="9" t="s">
        <v>29</v>
      </c>
      <c r="B21" s="26" t="s">
        <v>66</v>
      </c>
      <c r="C21" s="27" t="s">
        <v>67</v>
      </c>
      <c r="D21" s="27" t="s">
        <v>68</v>
      </c>
      <c r="E21" s="28">
        <v>14</v>
      </c>
      <c r="F21" s="29"/>
      <c r="G21" s="29"/>
      <c r="H21" s="27" t="s">
        <v>33</v>
      </c>
      <c r="I21" s="30"/>
      <c r="J21" s="31" t="s">
        <v>34</v>
      </c>
      <c r="K21" s="8">
        <v>20</v>
      </c>
      <c r="L21" s="8"/>
      <c r="M21" s="8" t="s">
        <v>56</v>
      </c>
      <c r="N21" s="8"/>
      <c r="O21" s="8"/>
      <c r="P21" s="8"/>
      <c r="Q21" s="8"/>
      <c r="R21" s="8"/>
    </row>
    <row r="22" spans="1:18">
      <c r="A22" s="9" t="s">
        <v>29</v>
      </c>
      <c r="B22" s="26" t="s">
        <v>69</v>
      </c>
      <c r="C22" s="27" t="s">
        <v>70</v>
      </c>
      <c r="D22" s="27" t="s">
        <v>71</v>
      </c>
      <c r="E22" s="28">
        <v>84</v>
      </c>
      <c r="F22" s="29"/>
      <c r="G22" s="29"/>
      <c r="H22" s="27" t="s">
        <v>33</v>
      </c>
      <c r="I22" s="30"/>
      <c r="J22" s="31" t="s">
        <v>34</v>
      </c>
      <c r="K22" s="8">
        <v>20</v>
      </c>
      <c r="L22" s="8"/>
      <c r="M22" s="8"/>
      <c r="N22" s="8"/>
      <c r="O22" s="8" t="s">
        <v>56</v>
      </c>
      <c r="P22" s="8"/>
      <c r="Q22" s="8"/>
      <c r="R22" s="8"/>
    </row>
    <row r="23" spans="1:18">
      <c r="A23" s="9" t="s">
        <v>29</v>
      </c>
      <c r="B23" s="26" t="s">
        <v>72</v>
      </c>
      <c r="C23" s="27" t="s">
        <v>73</v>
      </c>
      <c r="D23" s="27" t="s">
        <v>74</v>
      </c>
      <c r="E23" s="28">
        <v>7</v>
      </c>
      <c r="F23" s="29"/>
      <c r="G23" s="29"/>
      <c r="H23" s="27" t="s">
        <v>108</v>
      </c>
      <c r="I23" s="30"/>
      <c r="J23" s="31" t="s">
        <v>34</v>
      </c>
      <c r="K23" s="8">
        <v>10</v>
      </c>
      <c r="L23" s="8"/>
      <c r="M23" s="8"/>
      <c r="N23" s="8" t="s">
        <v>56</v>
      </c>
      <c r="O23" s="8"/>
      <c r="P23" s="8"/>
      <c r="Q23" s="8"/>
      <c r="R23" s="8"/>
    </row>
    <row r="24" spans="1:18">
      <c r="A24" s="9" t="s">
        <v>29</v>
      </c>
      <c r="B24" s="26" t="s">
        <v>75</v>
      </c>
      <c r="C24" s="27" t="s">
        <v>36</v>
      </c>
      <c r="D24" s="27" t="s">
        <v>37</v>
      </c>
      <c r="E24" s="28">
        <v>42</v>
      </c>
      <c r="F24" s="29"/>
      <c r="G24" s="29"/>
      <c r="H24" s="27" t="s">
        <v>33</v>
      </c>
      <c r="I24" s="30"/>
      <c r="J24" s="31" t="s">
        <v>34</v>
      </c>
      <c r="K24" s="8">
        <v>20</v>
      </c>
      <c r="L24" s="8"/>
      <c r="M24" s="8" t="s">
        <v>56</v>
      </c>
      <c r="N24" s="8"/>
      <c r="O24" s="8"/>
      <c r="P24" s="8"/>
      <c r="Q24" s="8" t="s">
        <v>56</v>
      </c>
      <c r="R24" s="8"/>
    </row>
    <row r="25" spans="1:18" ht="15.75" thickBot="1">
      <c r="A25" s="9" t="s">
        <v>29</v>
      </c>
      <c r="B25" s="26" t="s">
        <v>76</v>
      </c>
      <c r="C25" s="27" t="s">
        <v>44</v>
      </c>
      <c r="D25" s="27" t="s">
        <v>45</v>
      </c>
      <c r="E25" s="28">
        <v>84</v>
      </c>
      <c r="F25" s="29"/>
      <c r="G25" s="29"/>
      <c r="H25" s="27" t="s">
        <v>109</v>
      </c>
      <c r="I25" s="30"/>
      <c r="J25" s="31" t="s">
        <v>34</v>
      </c>
      <c r="K25" s="8">
        <v>20</v>
      </c>
      <c r="L25" s="8"/>
      <c r="M25" s="8"/>
      <c r="N25" s="8" t="s">
        <v>56</v>
      </c>
      <c r="O25" s="8"/>
      <c r="P25" s="8"/>
      <c r="Q25" s="8"/>
      <c r="R25" s="8"/>
    </row>
    <row r="26" spans="1:18" ht="15.75" thickBot="1">
      <c r="A26" s="10"/>
      <c r="B26" s="32"/>
      <c r="C26" s="33"/>
      <c r="D26" s="34"/>
      <c r="E26" s="35"/>
      <c r="F26" s="36" t="s">
        <v>28</v>
      </c>
      <c r="G26" s="37">
        <f>SUM(G6:G25)</f>
        <v>0</v>
      </c>
      <c r="H26" s="38"/>
      <c r="I26" s="19"/>
      <c r="J26" s="10"/>
      <c r="K26" s="15"/>
      <c r="L26" s="15"/>
      <c r="M26" s="15"/>
      <c r="N26" s="15"/>
      <c r="O26" s="15"/>
      <c r="P26" s="15"/>
      <c r="Q26" s="15"/>
      <c r="R26" s="15"/>
    </row>
    <row r="30" spans="1:18">
      <c r="C30" s="39" t="s">
        <v>79</v>
      </c>
      <c r="D30" s="39" t="s">
        <v>83</v>
      </c>
      <c r="E30" s="39" t="s">
        <v>84</v>
      </c>
    </row>
    <row r="31" spans="1:18">
      <c r="C31" s="39" t="s">
        <v>10</v>
      </c>
      <c r="D31" s="39" t="s">
        <v>82</v>
      </c>
      <c r="E31" s="39" t="s">
        <v>85</v>
      </c>
    </row>
    <row r="32" spans="1:18">
      <c r="C32" s="39" t="s">
        <v>11</v>
      </c>
      <c r="D32" s="39" t="s">
        <v>11</v>
      </c>
      <c r="E32" s="39" t="s">
        <v>85</v>
      </c>
    </row>
    <row r="33" spans="3:5">
      <c r="C33" s="39" t="s">
        <v>12</v>
      </c>
      <c r="D33" s="39" t="s">
        <v>12</v>
      </c>
      <c r="E33" s="39" t="s">
        <v>85</v>
      </c>
    </row>
    <row r="34" spans="3:5">
      <c r="C34" s="39" t="s">
        <v>78</v>
      </c>
      <c r="D34" s="39" t="s">
        <v>86</v>
      </c>
      <c r="E34" s="39" t="s">
        <v>87</v>
      </c>
    </row>
    <row r="35" spans="3:5">
      <c r="C35" s="39" t="s">
        <v>97</v>
      </c>
      <c r="D35" s="39" t="s">
        <v>99</v>
      </c>
      <c r="E35" s="39" t="s">
        <v>100</v>
      </c>
    </row>
    <row r="39" spans="3:5">
      <c r="C39" s="39" t="s">
        <v>81</v>
      </c>
      <c r="D39" s="39" t="s">
        <v>80</v>
      </c>
    </row>
    <row r="40" spans="3:5">
      <c r="C40" s="39" t="s">
        <v>88</v>
      </c>
      <c r="D40" s="39" t="s">
        <v>89</v>
      </c>
    </row>
    <row r="41" spans="3:5">
      <c r="C41" s="39" t="s">
        <v>90</v>
      </c>
      <c r="D41" s="39" t="s">
        <v>89</v>
      </c>
    </row>
    <row r="42" spans="3:5">
      <c r="C42" s="39" t="s">
        <v>91</v>
      </c>
      <c r="D42" s="39" t="s">
        <v>77</v>
      </c>
    </row>
    <row r="43" spans="3:5">
      <c r="C43" s="39" t="s">
        <v>92</v>
      </c>
      <c r="D43" s="39" t="s">
        <v>77</v>
      </c>
    </row>
    <row r="44" spans="3:5">
      <c r="C44" s="39" t="s">
        <v>94</v>
      </c>
      <c r="D44" s="39" t="s">
        <v>93</v>
      </c>
    </row>
    <row r="45" spans="3:5">
      <c r="C45" s="39" t="s">
        <v>98</v>
      </c>
      <c r="D45" s="39" t="s">
        <v>93</v>
      </c>
    </row>
    <row r="46" spans="3:5">
      <c r="C46" s="39" t="s">
        <v>95</v>
      </c>
      <c r="D46" s="39" t="s">
        <v>93</v>
      </c>
    </row>
    <row r="47" spans="3:5">
      <c r="C47" s="39" t="s">
        <v>96</v>
      </c>
      <c r="D47" s="39" t="s">
        <v>93</v>
      </c>
    </row>
  </sheetData>
  <mergeCells count="5">
    <mergeCell ref="G1:H1"/>
    <mergeCell ref="G2:I2"/>
    <mergeCell ref="D4:F4"/>
    <mergeCell ref="C5:D5"/>
    <mergeCell ref="F5:G5"/>
  </mergeCells>
  <hyperlinks>
    <hyperlink ref="C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Bogusz</dc:creator>
  <cp:lastModifiedBy>Rafał Strawiński</cp:lastModifiedBy>
  <dcterms:created xsi:type="dcterms:W3CDTF">2016-05-09T12:18:32Z</dcterms:created>
  <dcterms:modified xsi:type="dcterms:W3CDTF">2016-05-10T10:31:42Z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3a5ec27b-4eef-4bbd-82b4-9da0f6a0f175</vt:lpwstr>
  </property>
</Properties>
</file>